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Испанский_7-8" sheetId="1" state="visible" r:id="rId1"/>
    <sheet name="Испанский_9-11" sheetId="2" state="visible" r:id="rId2"/>
  </sheets>
  <calcPr/>
</workbook>
</file>

<file path=xl/sharedStrings.xml><?xml version="1.0" encoding="utf-8"?>
<sst xmlns="http://schemas.openxmlformats.org/spreadsheetml/2006/main" count="430" uniqueCount="430">
  <si>
    <t xml:space="preserve">Список участников муниципального этапа ВсОШ по испанскому языку 2024-2025 учебный год</t>
  </si>
  <si>
    <r>
      <t>№</t>
    </r>
    <r>
      <t xml:space="preserve">
</t>
    </r>
    <r>
      <t xml:space="preserve"> п/п</t>
    </r>
  </si>
  <si>
    <t xml:space="preserve">Муниципальный район</t>
  </si>
  <si>
    <t>Фамилия</t>
  </si>
  <si>
    <t>Имя</t>
  </si>
  <si>
    <t>Отчество</t>
  </si>
  <si>
    <t xml:space="preserve">Наименование общеобразовательной организации</t>
  </si>
  <si>
    <t xml:space="preserve">Класс обучения</t>
  </si>
  <si>
    <t xml:space="preserve">Класс, за который выполняется задание</t>
  </si>
  <si>
    <t xml:space="preserve">Количество баллов по заданиям</t>
  </si>
  <si>
    <t xml:space="preserve">Результат (балл)</t>
  </si>
  <si>
    <t xml:space="preserve">Процент выполнения</t>
  </si>
  <si>
    <t xml:space="preserve">Количество баллов за апелляцию</t>
  </si>
  <si>
    <t xml:space="preserve">Общее количество баллов</t>
  </si>
  <si>
    <t xml:space="preserve">Статус участника</t>
  </si>
  <si>
    <t xml:space="preserve">Фамилия Имя Отчество учителя (полностью)</t>
  </si>
  <si>
    <t>Ауд</t>
  </si>
  <si>
    <t>ЛГТ</t>
  </si>
  <si>
    <t>СТР</t>
  </si>
  <si>
    <t>ЧТЕНИЕ</t>
  </si>
  <si>
    <t xml:space="preserve">Гагаринский </t>
  </si>
  <si>
    <t xml:space="preserve">Пика  </t>
  </si>
  <si>
    <t>Василиса</t>
  </si>
  <si>
    <t xml:space="preserve">Сергеевна </t>
  </si>
  <si>
    <t xml:space="preserve">ШКОЛА ЭКОТЕХ +</t>
  </si>
  <si>
    <t xml:space="preserve">7-8 кл.</t>
  </si>
  <si>
    <t xml:space="preserve">победитель </t>
  </si>
  <si>
    <t xml:space="preserve">Юрченко Анна Александровна </t>
  </si>
  <si>
    <t>Ленинский</t>
  </si>
  <si>
    <t>Дёмина</t>
  </si>
  <si>
    <t>Елизавета</t>
  </si>
  <si>
    <t>Евгеньевна</t>
  </si>
  <si>
    <t xml:space="preserve">ГБОУ СОШ №45 им. В.И. Соколова</t>
  </si>
  <si>
    <t>победитель</t>
  </si>
  <si>
    <t xml:space="preserve">Палкина Елена Сергеевна</t>
  </si>
  <si>
    <t>Иванова</t>
  </si>
  <si>
    <t>Милана</t>
  </si>
  <si>
    <t>Игоревна</t>
  </si>
  <si>
    <t xml:space="preserve">Стадник Анна Алексеевна</t>
  </si>
  <si>
    <t>Ильяшенко</t>
  </si>
  <si>
    <t>Павел</t>
  </si>
  <si>
    <t>Олегович</t>
  </si>
  <si>
    <t>Бурсов</t>
  </si>
  <si>
    <t>Филипп</t>
  </si>
  <si>
    <t>Александрович</t>
  </si>
  <si>
    <t>Зацепин</t>
  </si>
  <si>
    <t>Илья</t>
  </si>
  <si>
    <t>Филиппович</t>
  </si>
  <si>
    <t xml:space="preserve">Бутт Артур Вадимович</t>
  </si>
  <si>
    <t>Гагаринский</t>
  </si>
  <si>
    <t>Самаренкова</t>
  </si>
  <si>
    <t>Дарья</t>
  </si>
  <si>
    <t xml:space="preserve">Романовна </t>
  </si>
  <si>
    <t>участник</t>
  </si>
  <si>
    <t>призер</t>
  </si>
  <si>
    <t xml:space="preserve">Назина Валерия Дмитриевна</t>
  </si>
  <si>
    <t>Кивало</t>
  </si>
  <si>
    <t>Вера</t>
  </si>
  <si>
    <t>Алексеевна</t>
  </si>
  <si>
    <t xml:space="preserve">Антонова Татьяна Владимировна</t>
  </si>
  <si>
    <t>Остапенко</t>
  </si>
  <si>
    <t>София</t>
  </si>
  <si>
    <t>Олеговна</t>
  </si>
  <si>
    <t>призёр</t>
  </si>
  <si>
    <t>Косяков</t>
  </si>
  <si>
    <t>Александр</t>
  </si>
  <si>
    <t>Святославович</t>
  </si>
  <si>
    <t>Махначева</t>
  </si>
  <si>
    <t>Анна</t>
  </si>
  <si>
    <t>Данииловна</t>
  </si>
  <si>
    <t>Бозаджиев</t>
  </si>
  <si>
    <t>Владислав</t>
  </si>
  <si>
    <t>Никитович</t>
  </si>
  <si>
    <t>Лунёнок</t>
  </si>
  <si>
    <t>Кирилл</t>
  </si>
  <si>
    <t>Андреевич</t>
  </si>
  <si>
    <t>Филатова</t>
  </si>
  <si>
    <t>Алена</t>
  </si>
  <si>
    <t>Владимировна</t>
  </si>
  <si>
    <t>Целимецкий</t>
  </si>
  <si>
    <t>Максим</t>
  </si>
  <si>
    <t>Клочко</t>
  </si>
  <si>
    <t>Полина</t>
  </si>
  <si>
    <t>Дмитриевна</t>
  </si>
  <si>
    <t>Тихомирова</t>
  </si>
  <si>
    <t>Михайловна</t>
  </si>
  <si>
    <t>Егорова</t>
  </si>
  <si>
    <t xml:space="preserve">Ульяна </t>
  </si>
  <si>
    <t xml:space="preserve">Вадимовна </t>
  </si>
  <si>
    <t xml:space="preserve">Дёмин </t>
  </si>
  <si>
    <t>Алексей</t>
  </si>
  <si>
    <t>Евгеньевич</t>
  </si>
  <si>
    <t>Гаджиева</t>
  </si>
  <si>
    <t>Сабина</t>
  </si>
  <si>
    <t>Тельмановна</t>
  </si>
  <si>
    <t>Сухчева</t>
  </si>
  <si>
    <t>Оксана</t>
  </si>
  <si>
    <t>Всеволодовна</t>
  </si>
  <si>
    <t>Бессонова</t>
  </si>
  <si>
    <t>Дремова</t>
  </si>
  <si>
    <t>Татьяна</t>
  </si>
  <si>
    <t>Ивановна</t>
  </si>
  <si>
    <t xml:space="preserve">Амирян </t>
  </si>
  <si>
    <t>Милена</t>
  </si>
  <si>
    <t>Мхитаровна</t>
  </si>
  <si>
    <t>Бочкарева</t>
  </si>
  <si>
    <t>Софья</t>
  </si>
  <si>
    <t>Вячеславовна</t>
  </si>
  <si>
    <t>Фесько</t>
  </si>
  <si>
    <t>Дмитрий</t>
  </si>
  <si>
    <t>Владимирович</t>
  </si>
  <si>
    <t>Пятибратова</t>
  </si>
  <si>
    <t>Алина</t>
  </si>
  <si>
    <t>Константиновна</t>
  </si>
  <si>
    <t>Риана</t>
  </si>
  <si>
    <t>Пташинский</t>
  </si>
  <si>
    <t>Евгений</t>
  </si>
  <si>
    <t>Дмитриевич</t>
  </si>
  <si>
    <t xml:space="preserve">Симонова Анна Игоревна</t>
  </si>
  <si>
    <t>Рябова</t>
  </si>
  <si>
    <t>Николаевна</t>
  </si>
  <si>
    <t>Карфик</t>
  </si>
  <si>
    <t>Ева</t>
  </si>
  <si>
    <t>Братусь</t>
  </si>
  <si>
    <t>Николай</t>
  </si>
  <si>
    <t>Дорохин</t>
  </si>
  <si>
    <t>Виктор</t>
  </si>
  <si>
    <t>Юрьевич</t>
  </si>
  <si>
    <t>Хромова</t>
  </si>
  <si>
    <t>Арина</t>
  </si>
  <si>
    <t xml:space="preserve">Юрьевна </t>
  </si>
  <si>
    <t>Гомакова</t>
  </si>
  <si>
    <t>Дмитрьевна</t>
  </si>
  <si>
    <t>Горячева</t>
  </si>
  <si>
    <t>Марина</t>
  </si>
  <si>
    <t xml:space="preserve">Симонева Инна Игоиировна</t>
  </si>
  <si>
    <t>Будник</t>
  </si>
  <si>
    <t>Диана</t>
  </si>
  <si>
    <t>Александровна</t>
  </si>
  <si>
    <t>Драганчук</t>
  </si>
  <si>
    <t>Олег</t>
  </si>
  <si>
    <t>Богданович</t>
  </si>
  <si>
    <t>Лукаш</t>
  </si>
  <si>
    <t>Иван</t>
  </si>
  <si>
    <t>Умрихина</t>
  </si>
  <si>
    <t>Кира</t>
  </si>
  <si>
    <t xml:space="preserve">Алексеевна </t>
  </si>
  <si>
    <t xml:space="preserve">Глух </t>
  </si>
  <si>
    <t xml:space="preserve">Александр </t>
  </si>
  <si>
    <t>Сергеевич</t>
  </si>
  <si>
    <t>Мельниченко</t>
  </si>
  <si>
    <t>Анастасия</t>
  </si>
  <si>
    <t>Соколова</t>
  </si>
  <si>
    <t>Васильевна</t>
  </si>
  <si>
    <t>Дановская</t>
  </si>
  <si>
    <t>Мария</t>
  </si>
  <si>
    <t>Шишмакова</t>
  </si>
  <si>
    <t>Бондаренко</t>
  </si>
  <si>
    <t>Мирослав</t>
  </si>
  <si>
    <t>Амелина</t>
  </si>
  <si>
    <t>Ангелнина</t>
  </si>
  <si>
    <t xml:space="preserve">Митюков </t>
  </si>
  <si>
    <t xml:space="preserve">Тимур </t>
  </si>
  <si>
    <t>Данилович</t>
  </si>
  <si>
    <t xml:space="preserve">Робустова </t>
  </si>
  <si>
    <t xml:space="preserve">Владимировна </t>
  </si>
  <si>
    <t xml:space="preserve">участник </t>
  </si>
  <si>
    <t>Строчкова</t>
  </si>
  <si>
    <t>Юрьевна</t>
  </si>
  <si>
    <t>Стрибная</t>
  </si>
  <si>
    <t>Александра</t>
  </si>
  <si>
    <t>Сергеевна</t>
  </si>
  <si>
    <t>Фетисова</t>
  </si>
  <si>
    <t>Ярослава</t>
  </si>
  <si>
    <t xml:space="preserve">Лунёва </t>
  </si>
  <si>
    <t>Кристина</t>
  </si>
  <si>
    <t>Алесандровна</t>
  </si>
  <si>
    <t>Проценко</t>
  </si>
  <si>
    <t>Андрей</t>
  </si>
  <si>
    <t>Михайлович</t>
  </si>
  <si>
    <t>Обухов</t>
  </si>
  <si>
    <t>Андреевна</t>
  </si>
  <si>
    <t>Литовченко</t>
  </si>
  <si>
    <t>Ярослав</t>
  </si>
  <si>
    <t>Жучковская</t>
  </si>
  <si>
    <t>Денисовна</t>
  </si>
  <si>
    <t>Шиян</t>
  </si>
  <si>
    <t>Арбузов</t>
  </si>
  <si>
    <t>Артем</t>
  </si>
  <si>
    <t>Самусенко</t>
  </si>
  <si>
    <t>Максимович</t>
  </si>
  <si>
    <t>Милованова</t>
  </si>
  <si>
    <t xml:space="preserve">Милана </t>
  </si>
  <si>
    <t xml:space="preserve">Андреевна </t>
  </si>
  <si>
    <t>Лузан</t>
  </si>
  <si>
    <t>Виолетта</t>
  </si>
  <si>
    <t xml:space="preserve">Александровна </t>
  </si>
  <si>
    <t>Шутьтко</t>
  </si>
  <si>
    <t>Рундя</t>
  </si>
  <si>
    <t xml:space="preserve">Дарья  </t>
  </si>
  <si>
    <t xml:space="preserve">Дмитриевна </t>
  </si>
  <si>
    <t>Гладков</t>
  </si>
  <si>
    <t>Гордей</t>
  </si>
  <si>
    <t>Стрижак</t>
  </si>
  <si>
    <t>Тот</t>
  </si>
  <si>
    <t xml:space="preserve">Калгушкина </t>
  </si>
  <si>
    <t xml:space="preserve">Вероника </t>
  </si>
  <si>
    <t>Леонов</t>
  </si>
  <si>
    <t>Денис</t>
  </si>
  <si>
    <t>Амельчулова</t>
  </si>
  <si>
    <t>Терзиян</t>
  </si>
  <si>
    <t>Виктория</t>
  </si>
  <si>
    <t>Владимровна</t>
  </si>
  <si>
    <t>Галотина</t>
  </si>
  <si>
    <t>Светличный</t>
  </si>
  <si>
    <t>Петр</t>
  </si>
  <si>
    <t>Хрусталева</t>
  </si>
  <si>
    <t>Самира</t>
  </si>
  <si>
    <t>Дроздова</t>
  </si>
  <si>
    <t>Алдонин</t>
  </si>
  <si>
    <t>Даниил</t>
  </si>
  <si>
    <t>Антонович</t>
  </si>
  <si>
    <t>Бельченко</t>
  </si>
  <si>
    <t xml:space="preserve">Николай </t>
  </si>
  <si>
    <t>Семкина</t>
  </si>
  <si>
    <t xml:space="preserve">Ковалёва </t>
  </si>
  <si>
    <t>Руслана</t>
  </si>
  <si>
    <t xml:space="preserve">Строчков </t>
  </si>
  <si>
    <t>Прведный</t>
  </si>
  <si>
    <t>Акопян</t>
  </si>
  <si>
    <t>Мариам</t>
  </si>
  <si>
    <t xml:space="preserve">Месроловна </t>
  </si>
  <si>
    <t xml:space="preserve">Кричмара </t>
  </si>
  <si>
    <t xml:space="preserve">Рафаэль </t>
  </si>
  <si>
    <t>Ильич</t>
  </si>
  <si>
    <t>Карпова</t>
  </si>
  <si>
    <t>Галатенко</t>
  </si>
  <si>
    <t>Чабанок</t>
  </si>
  <si>
    <t>Варвара</t>
  </si>
  <si>
    <t>Шмаргунова</t>
  </si>
  <si>
    <t>Карина</t>
  </si>
  <si>
    <t>Кузьмина</t>
  </si>
  <si>
    <t>Элика</t>
  </si>
  <si>
    <t>Кашкаров</t>
  </si>
  <si>
    <t xml:space="preserve">Удовина </t>
  </si>
  <si>
    <t>Фаина</t>
  </si>
  <si>
    <t>Денисована</t>
  </si>
  <si>
    <t xml:space="preserve">Проходной балл на МЭ - 19</t>
  </si>
  <si>
    <t xml:space="preserve">Список участников МЭ ВсОШ по испанскому языку 2024-2025 учебный год</t>
  </si>
  <si>
    <t xml:space="preserve">Манылов </t>
  </si>
  <si>
    <t>Михаил</t>
  </si>
  <si>
    <t xml:space="preserve">9-11 кл.</t>
  </si>
  <si>
    <t>Карасёва</t>
  </si>
  <si>
    <t>Геннадьевна</t>
  </si>
  <si>
    <t xml:space="preserve">9-11 кл</t>
  </si>
  <si>
    <t xml:space="preserve">Белова </t>
  </si>
  <si>
    <t>Стерио</t>
  </si>
  <si>
    <t>Алексеевич</t>
  </si>
  <si>
    <t xml:space="preserve">Антоненкова Валерия Юрьевна</t>
  </si>
  <si>
    <t>Малая</t>
  </si>
  <si>
    <t>Ксения</t>
  </si>
  <si>
    <t>Шевченко</t>
  </si>
  <si>
    <t xml:space="preserve">Яна </t>
  </si>
  <si>
    <t>Витальевна</t>
  </si>
  <si>
    <t>Кудинова</t>
  </si>
  <si>
    <t>Александрина</t>
  </si>
  <si>
    <t>Никитишна</t>
  </si>
  <si>
    <t>Шевякина</t>
  </si>
  <si>
    <t>Ирина</t>
  </si>
  <si>
    <t>Кулиненко</t>
  </si>
  <si>
    <t>Маргарита</t>
  </si>
  <si>
    <t>Денисова</t>
  </si>
  <si>
    <t>Пикульский</t>
  </si>
  <si>
    <t>Артемий</t>
  </si>
  <si>
    <t>Валерьевич</t>
  </si>
  <si>
    <t>Бычкова</t>
  </si>
  <si>
    <t>68.00%</t>
  </si>
  <si>
    <t xml:space="preserve">Перфильева </t>
  </si>
  <si>
    <t>Екатерина</t>
  </si>
  <si>
    <t>Аделя</t>
  </si>
  <si>
    <t>Маликова</t>
  </si>
  <si>
    <t xml:space="preserve">Валентиновна </t>
  </si>
  <si>
    <t xml:space="preserve">11  2</t>
  </si>
  <si>
    <t>64.00%</t>
  </si>
  <si>
    <t>Лукьянова</t>
  </si>
  <si>
    <t xml:space="preserve">10 1</t>
  </si>
  <si>
    <t xml:space="preserve">призёр </t>
  </si>
  <si>
    <t>Каратник</t>
  </si>
  <si>
    <t>Васильевич</t>
  </si>
  <si>
    <t>Заец</t>
  </si>
  <si>
    <t xml:space="preserve">Симонова </t>
  </si>
  <si>
    <t xml:space="preserve">Полюх </t>
  </si>
  <si>
    <t>Аметова</t>
  </si>
  <si>
    <t>Амина</t>
  </si>
  <si>
    <t>Валерьевна</t>
  </si>
  <si>
    <t xml:space="preserve">Крылова </t>
  </si>
  <si>
    <t>Дзис</t>
  </si>
  <si>
    <t>Вадим</t>
  </si>
  <si>
    <t xml:space="preserve">Колоскова </t>
  </si>
  <si>
    <t>Таисия</t>
  </si>
  <si>
    <t xml:space="preserve">Новосёлова </t>
  </si>
  <si>
    <t>Черкасов</t>
  </si>
  <si>
    <t>Артёмович</t>
  </si>
  <si>
    <t>Рудницкий</t>
  </si>
  <si>
    <t>Никита</t>
  </si>
  <si>
    <t xml:space="preserve">Милорадова </t>
  </si>
  <si>
    <t xml:space="preserve">Георгиевна </t>
  </si>
  <si>
    <t xml:space="preserve">Когот </t>
  </si>
  <si>
    <t>Григоренко</t>
  </si>
  <si>
    <t xml:space="preserve">Амстиславский </t>
  </si>
  <si>
    <t>Сименюк</t>
  </si>
  <si>
    <t>Горшкова</t>
  </si>
  <si>
    <t>Валерия</t>
  </si>
  <si>
    <t xml:space="preserve">Константиновна </t>
  </si>
  <si>
    <t>56.00%</t>
  </si>
  <si>
    <t xml:space="preserve">Крапивина </t>
  </si>
  <si>
    <t>Супруненко</t>
  </si>
  <si>
    <t>54.00%</t>
  </si>
  <si>
    <t>Васильев</t>
  </si>
  <si>
    <t>Владимир</t>
  </si>
  <si>
    <t>Фирсова</t>
  </si>
  <si>
    <t>52.00%</t>
  </si>
  <si>
    <t>Куделя</t>
  </si>
  <si>
    <t>Пермяков</t>
  </si>
  <si>
    <t>Косьма</t>
  </si>
  <si>
    <t>Ленько</t>
  </si>
  <si>
    <t>Тимур</t>
  </si>
  <si>
    <t>Ярославович</t>
  </si>
  <si>
    <t>Антонов</t>
  </si>
  <si>
    <t>Метелева</t>
  </si>
  <si>
    <t>Вадимовна</t>
  </si>
  <si>
    <t>Асанов</t>
  </si>
  <si>
    <t>Адиль</t>
  </si>
  <si>
    <t>Арсенович</t>
  </si>
  <si>
    <t>Макмак</t>
  </si>
  <si>
    <t>Вадимович</t>
  </si>
  <si>
    <t>Ерошенко</t>
  </si>
  <si>
    <t>48.00%</t>
  </si>
  <si>
    <t>Лукашев</t>
  </si>
  <si>
    <t>Адексеевич</t>
  </si>
  <si>
    <t>Черняева</t>
  </si>
  <si>
    <t xml:space="preserve">Денисовна </t>
  </si>
  <si>
    <t>Шеметова</t>
  </si>
  <si>
    <t>Горчевич</t>
  </si>
  <si>
    <t>Станиславович</t>
  </si>
  <si>
    <t>Манило</t>
  </si>
  <si>
    <t>Кузнецов</t>
  </si>
  <si>
    <t>Егор</t>
  </si>
  <si>
    <t>Иванович</t>
  </si>
  <si>
    <t>Манторов</t>
  </si>
  <si>
    <t>Рогов</t>
  </si>
  <si>
    <t xml:space="preserve">Трегубов </t>
  </si>
  <si>
    <t>Моисеева</t>
  </si>
  <si>
    <t>Лисохмара</t>
  </si>
  <si>
    <t>Руслановна</t>
  </si>
  <si>
    <t>Драюк</t>
  </si>
  <si>
    <t>Крылов</t>
  </si>
  <si>
    <t xml:space="preserve">Сергеевич </t>
  </si>
  <si>
    <t>9-11</t>
  </si>
  <si>
    <t xml:space="preserve">11    1</t>
  </si>
  <si>
    <t>40.00%</t>
  </si>
  <si>
    <t>Насыров</t>
  </si>
  <si>
    <t>Петросян</t>
  </si>
  <si>
    <t>Вордан</t>
  </si>
  <si>
    <t>Мамиконович</t>
  </si>
  <si>
    <t xml:space="preserve">Куманёв </t>
  </si>
  <si>
    <t>Николаевич</t>
  </si>
  <si>
    <t>Власов</t>
  </si>
  <si>
    <t>Сергей</t>
  </si>
  <si>
    <t>Викторович</t>
  </si>
  <si>
    <t>Дебаев</t>
  </si>
  <si>
    <t>Рустемович</t>
  </si>
  <si>
    <t>Одинец</t>
  </si>
  <si>
    <t>Химич</t>
  </si>
  <si>
    <t>Матвей</t>
  </si>
  <si>
    <t>Толстой</t>
  </si>
  <si>
    <t>Гальченко</t>
  </si>
  <si>
    <t>Прокуда</t>
  </si>
  <si>
    <t>Наталия</t>
  </si>
  <si>
    <t>Дрынь</t>
  </si>
  <si>
    <t>Станислав</t>
  </si>
  <si>
    <t>Кирбаева</t>
  </si>
  <si>
    <t>Глинина</t>
  </si>
  <si>
    <t>Эвелина</t>
  </si>
  <si>
    <t>Артёмовна</t>
  </si>
  <si>
    <t>Ресульев</t>
  </si>
  <si>
    <t>Али</t>
  </si>
  <si>
    <t>Эдемович</t>
  </si>
  <si>
    <t>Соловьев</t>
  </si>
  <si>
    <t>Едуардович</t>
  </si>
  <si>
    <t>Корниенко</t>
  </si>
  <si>
    <t>Мирослава</t>
  </si>
  <si>
    <t>Ростиславовна</t>
  </si>
  <si>
    <t>Коваленко</t>
  </si>
  <si>
    <t>Рудаков</t>
  </si>
  <si>
    <t>Варенин</t>
  </si>
  <si>
    <t>Григорий</t>
  </si>
  <si>
    <t xml:space="preserve">Яхваров </t>
  </si>
  <si>
    <t>Артём</t>
  </si>
  <si>
    <t>Павлович</t>
  </si>
  <si>
    <t>Однорал</t>
  </si>
  <si>
    <t>Стельмльщук</t>
  </si>
  <si>
    <t>Витальевич</t>
  </si>
  <si>
    <t>Ковалева</t>
  </si>
  <si>
    <t>Колесников</t>
  </si>
  <si>
    <t>Лущенков</t>
  </si>
  <si>
    <t>Цветков</t>
  </si>
  <si>
    <t>Арсений</t>
  </si>
  <si>
    <t>Гайская</t>
  </si>
  <si>
    <t>Павловна</t>
  </si>
  <si>
    <t>Шмакова</t>
  </si>
  <si>
    <t xml:space="preserve">Жучкова </t>
  </si>
  <si>
    <t>Бухарова</t>
  </si>
  <si>
    <t>Станислава</t>
  </si>
  <si>
    <t>Ходжаш</t>
  </si>
  <si>
    <t>Хайретдинова</t>
  </si>
  <si>
    <t>Камилла</t>
  </si>
  <si>
    <t>Ринатовна</t>
  </si>
  <si>
    <t>Кивалова</t>
  </si>
  <si>
    <t>Садовый</t>
  </si>
  <si>
    <t>Денисович</t>
  </si>
  <si>
    <t>Цурко</t>
  </si>
  <si>
    <t>Тимченко</t>
  </si>
  <si>
    <t>Игоревич</t>
  </si>
  <si>
    <t xml:space="preserve">Власова </t>
  </si>
  <si>
    <t xml:space="preserve">Лилия </t>
  </si>
  <si>
    <t>28.00%</t>
  </si>
  <si>
    <t>Корень</t>
  </si>
  <si>
    <t>Масленков</t>
  </si>
  <si>
    <t xml:space="preserve">Проходной балл на МЭ - 20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</si>
</sst>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 tint="0"/>
      <name val="Calibri"/>
    </font>
    <font>
      <sz val="12.000000"/>
      <name val="Times New Roman"/>
    </font>
    <font>
      <b/>
      <sz val="11.000000"/>
      <color theme="1" tint="0"/>
      <name val="Calibri"/>
    </font>
    <font>
      <b/>
      <i/>
      <sz val="12.000000"/>
      <name val="Times New Roman"/>
    </font>
    <font>
      <b/>
      <i/>
      <sz val="11.000000"/>
      <name val="Calibri"/>
    </font>
    <font>
      <sz val="11.000000"/>
      <name val="Calibri"/>
    </font>
    <font>
      <sz val="11.000000"/>
      <name val="Calibri"/>
      <scheme val="minor"/>
    </font>
    <font>
      <sz val="11.000000"/>
      <color rgb="FF242322"/>
      <name val="Segoe UI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27">
    <xf fontId="0" fillId="0" borderId="0" numFmtId="0" xfId="0" quotePrefix="0"/>
    <xf fontId="1" fillId="2" borderId="0" numFmtId="0" xfId="0" applyFont="1" applyFill="1" quotePrefix="0"/>
    <xf fontId="0" fillId="0" borderId="0" numFmtId="0" xfId="0" applyAlignment="1" quotePrefix="0">
      <alignment vertical="center"/>
    </xf>
    <xf fontId="2" fillId="0" borderId="0" numFmtId="0" xfId="0" applyFont="1" applyAlignment="1" quotePrefix="0">
      <alignment horizontal="center" vertical="center" wrapText="1"/>
    </xf>
    <xf fontId="0" fillId="0" borderId="0" numFmtId="0" xfId="0" applyAlignment="1" quotePrefix="0">
      <alignment horizontal="center" vertical="center" wrapText="1"/>
    </xf>
    <xf fontId="3" fillId="0" borderId="1" numFmtId="0" xfId="0" applyFont="1" applyBorder="1" applyAlignment="1" quotePrefix="0">
      <alignment horizontal="center" vertical="center" wrapText="1"/>
    </xf>
    <xf fontId="4" fillId="0" borderId="1" numFmtId="0" xfId="0" applyFont="1" applyBorder="1" applyAlignment="1" quotePrefix="0">
      <alignment horizontal="center" vertical="center"/>
    </xf>
    <xf fontId="4" fillId="0" borderId="2" numFmtId="0" xfId="0" applyFont="1" applyBorder="1" applyAlignment="1" quotePrefix="0">
      <alignment horizontal="center" vertical="center"/>
    </xf>
    <xf fontId="4" fillId="0" borderId="3" numFmtId="0" xfId="0" applyFont="1" applyBorder="1" applyAlignment="1" quotePrefix="0">
      <alignment horizontal="center" vertical="center"/>
    </xf>
    <xf fontId="3" fillId="0" borderId="4" numFmtId="0" xfId="0" applyFont="1" applyBorder="1" applyAlignment="1" quotePrefix="0">
      <alignment horizontal="center" vertical="center" wrapText="1"/>
    </xf>
    <xf fontId="3" fillId="2" borderId="1" numFmtId="0" xfId="0" applyFont="1" applyFill="1" applyBorder="1" applyAlignment="1" quotePrefix="0">
      <alignment vertical="center"/>
      <protection locked="0"/>
    </xf>
    <xf fontId="4" fillId="0" borderId="1" numFmtId="0" xfId="0" applyFont="1" applyBorder="1" applyAlignment="1" quotePrefix="0">
      <alignment horizontal="center" vertical="center"/>
      <protection locked="0"/>
    </xf>
    <xf fontId="0" fillId="0" borderId="0" numFmtId="0" xfId="0" applyAlignment="1" quotePrefix="0">
      <alignment horizontal="left"/>
    </xf>
    <xf fontId="0" fillId="0" borderId="0" numFmtId="0" xfId="0" applyAlignment="1" quotePrefix="0">
      <alignment horizontal="left" vertical="center"/>
    </xf>
    <xf fontId="0" fillId="0" borderId="1" numFmtId="0" xfId="0" applyBorder="1" applyAlignment="1" quotePrefix="0">
      <alignment horizontal="center" vertical="center"/>
      <protection locked="0"/>
    </xf>
    <xf fontId="1" fillId="0" borderId="1" numFmtId="0" xfId="0" applyFont="1" applyBorder="1" applyAlignment="1" quotePrefix="0">
      <alignment horizontal="justify" vertical="top"/>
      <protection hidden="0" locked="1"/>
    </xf>
    <xf fontId="1" fillId="0" borderId="1" numFmtId="0" xfId="0" applyFont="1" applyBorder="1" applyAlignment="1" quotePrefix="0">
      <alignment horizontal="center" vertical="top"/>
      <protection hidden="0" locked="1"/>
    </xf>
    <xf fontId="1" fillId="0" borderId="1" numFmtId="49" xfId="0" applyNumberFormat="1" applyFont="1" applyBorder="1" applyAlignment="1" quotePrefix="0">
      <alignment horizontal="center" vertical="top"/>
      <protection hidden="0" locked="1"/>
    </xf>
    <xf fontId="1" fillId="0" borderId="1" numFmtId="0" xfId="0" applyFont="1" applyBorder="1" applyAlignment="1" quotePrefix="0">
      <alignment horizontal="center" indent="2" vertical="center"/>
      <protection hidden="0" locked="0"/>
    </xf>
    <xf fontId="0" fillId="0" borderId="1" numFmtId="0" xfId="0" applyBorder="1" applyAlignment="1" quotePrefix="0">
      <alignment horizontal="center" indent="2" vertical="center"/>
      <protection hidden="0" locked="1"/>
    </xf>
    <xf fontId="0" fillId="0" borderId="1" numFmtId="10" xfId="0" applyNumberFormat="1" applyBorder="1" applyAlignment="1" quotePrefix="0">
      <alignment horizontal="center" vertical="center"/>
      <protection hidden="0" locked="1"/>
    </xf>
    <xf fontId="0" fillId="0" borderId="1" numFmtId="0" xfId="0" applyBorder="1" applyAlignment="1" quotePrefix="0">
      <alignment horizontal="center" vertical="center"/>
    </xf>
    <xf fontId="0" fillId="0" borderId="1" numFmtId="0" xfId="0" applyBorder="1" quotePrefix="0">
      <protection hidden="0" locked="1"/>
    </xf>
    <xf fontId="0" fillId="0" borderId="1" numFmtId="0" xfId="0" applyBorder="1" applyAlignment="1" quotePrefix="0">
      <alignment horizontal="left" vertical="top" wrapText="1"/>
    </xf>
    <xf fontId="5" fillId="2" borderId="1" numFmtId="0" xfId="0" applyFont="1" applyFill="1" applyBorder="1" applyAlignment="1" quotePrefix="0">
      <alignment horizontal="left" vertical="center" wrapText="1"/>
    </xf>
    <xf fontId="0" fillId="2" borderId="1" numFmtId="0" xfId="0" applyFill="1" applyBorder="1" applyAlignment="1" quotePrefix="0">
      <alignment horizontal="left" vertical="top" wrapText="1"/>
    </xf>
    <xf fontId="0" fillId="2" borderId="1" numFmtId="0" xfId="0" applyFill="1" applyBorder="1" applyAlignment="1" quotePrefix="0">
      <alignment horizontal="center" vertical="center" wrapText="1"/>
    </xf>
    <xf fontId="1" fillId="0" borderId="1" numFmtId="2" xfId="0" applyNumberFormat="1" applyFont="1" applyBorder="1" applyAlignment="1" quotePrefix="0">
      <alignment horizontal="center" vertical="top"/>
      <protection hidden="0" locked="1"/>
    </xf>
    <xf fontId="5" fillId="2" borderId="1" numFmtId="0" xfId="0" applyFont="1" applyFill="1" applyBorder="1" applyAlignment="1" quotePrefix="0">
      <alignment horizontal="center" vertical="center"/>
      <protection locked="0"/>
    </xf>
    <xf fontId="0" fillId="0" borderId="1" numFmtId="10" xfId="0" applyNumberFormat="1" applyBorder="1" applyAlignment="1" quotePrefix="0">
      <alignment horizontal="center" vertical="center"/>
    </xf>
    <xf fontId="6" fillId="2" borderId="1" numFmtId="10" xfId="0" applyNumberFormat="1" applyFont="1" applyFill="1" applyBorder="1" applyAlignment="1" quotePrefix="0">
      <alignment horizontal="center" vertical="center"/>
    </xf>
    <xf fontId="6" fillId="2" borderId="1" numFmtId="0" xfId="0" applyFont="1" applyFill="1" applyBorder="1" applyAlignment="1" quotePrefix="0">
      <alignment horizontal="left" vertical="center"/>
      <protection locked="0"/>
    </xf>
    <xf fontId="5" fillId="2" borderId="1" numFmtId="0" xfId="0" applyFont="1" applyFill="1" applyBorder="1" applyAlignment="1" quotePrefix="0">
      <alignment horizontal="left"/>
    </xf>
    <xf fontId="5" fillId="2" borderId="1" numFmtId="0" xfId="0" applyFont="1" applyFill="1" applyBorder="1" applyAlignment="1" quotePrefix="0">
      <alignment horizontal="center"/>
    </xf>
    <xf fontId="6" fillId="2" borderId="1" numFmtId="10" xfId="0" applyNumberFormat="1" applyFont="1" applyFill="1" applyBorder="1" applyAlignment="1" quotePrefix="0">
      <alignment horizontal="left" vertical="center"/>
    </xf>
    <xf fontId="1" fillId="0" borderId="1" numFmtId="0" xfId="0" applyFont="1" applyBorder="1" applyAlignment="1" quotePrefix="0">
      <alignment horizontal="justify" vertical="center"/>
      <protection hidden="0" locked="1"/>
    </xf>
    <xf fontId="1" fillId="0" borderId="1" numFmtId="0" xfId="0" applyFont="1" applyBorder="1" applyAlignment="1" quotePrefix="0">
      <alignment horizontal="center" vertical="center"/>
      <protection hidden="0" locked="1"/>
    </xf>
    <xf fontId="0" fillId="0" borderId="1" numFmtId="0" xfId="0" applyBorder="1" applyAlignment="1" quotePrefix="0">
      <alignment vertical="center"/>
    </xf>
    <xf fontId="5" fillId="2" borderId="0" numFmtId="0" xfId="0" applyFont="1" applyFill="1" applyAlignment="1" quotePrefix="0">
      <alignment horizontal="left" vertical="center" wrapText="1"/>
    </xf>
    <xf fontId="5" fillId="2" borderId="4" numFmtId="0" xfId="0" applyFont="1" applyFill="1" applyBorder="1" applyAlignment="1" quotePrefix="0">
      <alignment horizontal="left" vertical="center" wrapText="1"/>
    </xf>
    <xf fontId="5" fillId="2" borderId="4" numFmtId="0" xfId="0" applyFont="1" applyFill="1" applyBorder="1" applyAlignment="1" quotePrefix="0">
      <alignment horizontal="center" vertical="center"/>
      <protection locked="0"/>
    </xf>
    <xf fontId="5" fillId="0" borderId="1" numFmtId="0" xfId="0" applyFont="1" applyBorder="1" applyAlignment="1" quotePrefix="0">
      <alignment horizontal="left" vertical="center" wrapText="1"/>
    </xf>
    <xf fontId="0" fillId="0" borderId="1" numFmtId="0" xfId="0" applyBorder="1" applyAlignment="1" quotePrefix="0">
      <alignment horizontal="center" vertical="center" wrapText="1"/>
    </xf>
    <xf fontId="5" fillId="0" borderId="1" numFmtId="0" xfId="0" applyFont="1" applyBorder="1" applyAlignment="1" quotePrefix="0">
      <alignment horizontal="left"/>
    </xf>
    <xf fontId="0" fillId="0" borderId="1" numFmtId="0" xfId="0" applyBorder="1" applyAlignment="1" quotePrefix="0">
      <alignment horizontal="center" vertical="top" wrapText="1"/>
    </xf>
    <xf fontId="0" fillId="0" borderId="1" numFmtId="0" xfId="0" applyBorder="1" applyAlignment="1" quotePrefix="0">
      <alignment horizontal="center"/>
    </xf>
    <xf fontId="6" fillId="2" borderId="5" numFmtId="0" xfId="0" applyFont="1" applyFill="1" applyBorder="1" applyAlignment="1" quotePrefix="0">
      <alignment horizontal="left" vertical="center"/>
      <protection locked="0"/>
    </xf>
    <xf fontId="6" fillId="2" borderId="6" numFmtId="10" xfId="0" applyNumberFormat="1" applyFont="1" applyFill="1" applyBorder="1" applyAlignment="1" quotePrefix="0">
      <alignment horizontal="center" vertical="center"/>
    </xf>
    <xf fontId="6" fillId="2" borderId="1" numFmtId="0" xfId="0" applyFont="1" applyFill="1" applyBorder="1" applyAlignment="1" quotePrefix="0">
      <alignment vertical="center"/>
    </xf>
    <xf fontId="0" fillId="0" borderId="6" numFmtId="10" xfId="0" applyNumberFormat="1" applyBorder="1" applyAlignment="1" quotePrefix="0">
      <alignment horizontal="center" vertical="center"/>
      <protection hidden="0" locked="1"/>
    </xf>
    <xf fontId="0" fillId="0" borderId="1" numFmtId="0" xfId="0" applyBorder="1" quotePrefix="0"/>
    <xf fontId="0" fillId="0" borderId="1" numFmtId="0" xfId="0" applyBorder="1" applyAlignment="1" quotePrefix="0">
      <alignment horizontal="left" vertical="center"/>
      <protection locked="0"/>
    </xf>
    <xf fontId="1" fillId="0" borderId="1" numFmtId="0" xfId="0" applyFont="1" applyBorder="1" applyAlignment="1" quotePrefix="0">
      <alignment vertical="top" wrapText="1"/>
      <protection hidden="0" locked="1"/>
    </xf>
    <xf fontId="1" fillId="0" borderId="1" numFmtId="0" xfId="0" applyFont="1" applyBorder="1" applyAlignment="1" quotePrefix="0">
      <alignment horizontal="center" vertical="top" wrapText="1"/>
      <protection hidden="0" locked="1"/>
    </xf>
    <xf fontId="0" fillId="0" borderId="7" numFmtId="0" xfId="0" applyBorder="1" applyAlignment="1" quotePrefix="0">
      <alignment horizontal="left" vertical="top" wrapText="1"/>
    </xf>
    <xf fontId="5" fillId="0" borderId="7" numFmtId="0" xfId="0" applyFont="1" applyBorder="1" applyAlignment="1" quotePrefix="0">
      <alignment horizontal="left" vertical="center" wrapText="1"/>
    </xf>
    <xf fontId="0" fillId="0" borderId="7" numFmtId="0" xfId="0" applyBorder="1" applyAlignment="1" quotePrefix="0">
      <alignment horizontal="center" vertical="center" wrapText="1"/>
    </xf>
    <xf fontId="1" fillId="0" borderId="7" numFmtId="49" xfId="0" applyNumberFormat="1" applyFont="1" applyBorder="1" applyAlignment="1" quotePrefix="0">
      <alignment horizontal="center" vertical="top"/>
      <protection hidden="0" locked="1"/>
    </xf>
    <xf fontId="5" fillId="2" borderId="7" numFmtId="0" xfId="0" applyFont="1" applyFill="1" applyBorder="1" applyAlignment="1" quotePrefix="0">
      <alignment horizontal="center" vertical="center"/>
      <protection locked="0"/>
    </xf>
    <xf fontId="0" fillId="0" borderId="7" numFmtId="0" xfId="0" applyBorder="1" applyAlignment="1" quotePrefix="0">
      <alignment horizontal="center" vertical="center"/>
      <protection locked="0"/>
    </xf>
    <xf fontId="0" fillId="0" borderId="7" numFmtId="0" xfId="0" applyBorder="1" applyAlignment="1" quotePrefix="0">
      <alignment horizontal="center" vertical="center"/>
    </xf>
    <xf fontId="0" fillId="0" borderId="7" numFmtId="10" xfId="0" applyNumberFormat="1" applyBorder="1" applyAlignment="1" quotePrefix="0">
      <alignment horizontal="center" vertical="center"/>
    </xf>
    <xf fontId="6" fillId="2" borderId="7" numFmtId="10" xfId="0" applyNumberFormat="1" applyFont="1" applyFill="1" applyBorder="1" applyAlignment="1" quotePrefix="0">
      <alignment horizontal="center" vertical="center"/>
    </xf>
    <xf fontId="6" fillId="2" borderId="7" numFmtId="0" xfId="0" applyFont="1" applyFill="1" applyBorder="1" applyAlignment="1" quotePrefix="0">
      <alignment horizontal="left" vertical="center"/>
      <protection locked="0"/>
    </xf>
    <xf fontId="1" fillId="0" borderId="7" numFmtId="2" xfId="0" applyNumberFormat="1" applyFont="1" applyBorder="1" applyAlignment="1" quotePrefix="0">
      <alignment horizontal="center" vertical="top"/>
      <protection hidden="0" locked="1"/>
    </xf>
    <xf fontId="1" fillId="0" borderId="7" numFmtId="0" xfId="0" applyFont="1" applyBorder="1" applyAlignment="1" quotePrefix="0">
      <alignment horizontal="justify" vertical="top"/>
      <protection hidden="0" locked="1"/>
    </xf>
    <xf fontId="1" fillId="0" borderId="7" numFmtId="0" xfId="0" applyFont="1" applyBorder="1" applyAlignment="1" quotePrefix="0">
      <alignment horizontal="justify" vertical="center"/>
      <protection hidden="0" locked="1"/>
    </xf>
    <xf fontId="1" fillId="0" borderId="7" numFmtId="0" xfId="0" applyFont="1" applyBorder="1" applyAlignment="1" quotePrefix="0">
      <alignment horizontal="center" vertical="center"/>
      <protection hidden="0" locked="1"/>
    </xf>
    <xf fontId="1" fillId="0" borderId="7" numFmtId="0" xfId="0" applyFont="1" applyBorder="1" applyAlignment="1" quotePrefix="0">
      <alignment horizontal="center" indent="2" vertical="center"/>
      <protection hidden="0" locked="0"/>
    </xf>
    <xf fontId="0" fillId="0" borderId="7" numFmtId="0" xfId="0" applyBorder="1" applyAlignment="1" quotePrefix="0">
      <alignment horizontal="center" indent="2" vertical="center"/>
      <protection hidden="0" locked="1"/>
    </xf>
    <xf fontId="0" fillId="0" borderId="7" numFmtId="10" xfId="0" applyNumberFormat="1" applyBorder="1" applyAlignment="1" quotePrefix="0">
      <alignment horizontal="center" vertical="center"/>
      <protection hidden="0" locked="1"/>
    </xf>
    <xf fontId="0" fillId="0" borderId="7" numFmtId="0" xfId="0" applyBorder="1" applyAlignment="1" quotePrefix="0">
      <alignment horizontal="center"/>
    </xf>
    <xf fontId="0" fillId="0" borderId="7" numFmtId="0" xfId="0" applyBorder="1" quotePrefix="0"/>
    <xf fontId="5" fillId="0" borderId="7" numFmtId="0" xfId="0" applyFont="1" applyBorder="1" applyAlignment="1" quotePrefix="0">
      <alignment horizontal="left"/>
    </xf>
    <xf fontId="5" fillId="2" borderId="7" numFmtId="0" xfId="0" applyFont="1" applyFill="1" applyBorder="1" applyAlignment="1" quotePrefix="0">
      <alignment horizontal="center"/>
    </xf>
    <xf fontId="0" fillId="0" borderId="7" numFmtId="0" xfId="0" applyBorder="1" quotePrefix="0">
      <protection hidden="0" locked="1"/>
    </xf>
    <xf fontId="1" fillId="0" borderId="7" numFmtId="0" xfId="0" applyFont="1" applyBorder="1" applyAlignment="1" quotePrefix="0">
      <alignment vertical="top" wrapText="1"/>
      <protection hidden="0" locked="1"/>
    </xf>
    <xf fontId="1" fillId="0" borderId="7" numFmtId="0" xfId="0" applyFont="1" applyBorder="1" applyAlignment="1" quotePrefix="0">
      <alignment horizontal="center" vertical="top" wrapText="1"/>
      <protection hidden="0" locked="1"/>
    </xf>
    <xf fontId="0" fillId="0" borderId="7" numFmtId="0" xfId="0" applyBorder="1" applyAlignment="1" quotePrefix="0">
      <alignment vertical="center"/>
    </xf>
    <xf fontId="6" fillId="2" borderId="7" numFmtId="0" xfId="0" applyFont="1" applyFill="1" applyBorder="1" applyAlignment="1" quotePrefix="0">
      <alignment vertical="center"/>
    </xf>
    <xf fontId="0" fillId="0" borderId="7" numFmtId="0" xfId="0" applyBorder="1" applyAlignment="1" quotePrefix="0">
      <alignment horizontal="left" vertical="center" wrapText="1"/>
    </xf>
    <xf fontId="4" fillId="0" borderId="6" numFmtId="0" xfId="0" applyFont="1" applyBorder="1" applyAlignment="1" quotePrefix="0">
      <alignment horizontal="center" vertical="center"/>
    </xf>
    <xf fontId="6" fillId="0" borderId="0" numFmtId="0" xfId="0" applyFont="1" quotePrefix="0"/>
    <xf fontId="6" fillId="0" borderId="1" numFmtId="0" xfId="0" applyFont="1" applyBorder="1" applyAlignment="1" quotePrefix="0">
      <alignment horizontal="left" indent="1" vertical="center"/>
      <protection locked="0"/>
    </xf>
    <xf fontId="6" fillId="2" borderId="1" numFmtId="0" xfId="0" applyFont="1" applyFill="1" applyBorder="1" applyAlignment="1" quotePrefix="0">
      <alignment horizontal="left" vertical="top" wrapText="1"/>
    </xf>
    <xf fontId="6" fillId="2" borderId="1" numFmtId="0" xfId="0" applyFont="1" applyFill="1" applyBorder="1" applyAlignment="1" quotePrefix="0">
      <alignment horizontal="justify" vertical="center" wrapText="1"/>
    </xf>
    <xf fontId="6" fillId="2" borderId="1" numFmtId="0" xfId="0" applyFont="1" applyFill="1" applyBorder="1" applyAlignment="1" quotePrefix="0">
      <alignment horizontal="center" vertical="center" wrapText="1"/>
    </xf>
    <xf fontId="6" fillId="2" borderId="1" numFmtId="16" xfId="0" applyNumberFormat="1" applyFont="1" applyFill="1" applyBorder="1" applyAlignment="1" quotePrefix="0">
      <alignment horizontal="justify" vertical="center" wrapText="1"/>
    </xf>
    <xf fontId="6" fillId="2" borderId="1" numFmtId="0" xfId="0" applyFont="1" applyFill="1" applyBorder="1" applyAlignment="1" quotePrefix="0">
      <alignment horizontal="left" indent="1" vertical="center"/>
      <protection locked="0"/>
    </xf>
    <xf fontId="6" fillId="2" borderId="1" numFmtId="0" xfId="0" applyFont="1" applyFill="1" applyBorder="1" applyAlignment="1" quotePrefix="0">
      <alignment horizontal="left" indent="1" vertical="center"/>
    </xf>
    <xf fontId="6" fillId="0" borderId="1" numFmtId="10" xfId="0" applyNumberFormat="1" applyFont="1" applyBorder="1" applyAlignment="1" quotePrefix="0">
      <alignment horizontal="center" vertical="center"/>
    </xf>
    <xf fontId="6" fillId="0" borderId="1" numFmtId="0" xfId="0" applyFont="1" applyBorder="1" applyAlignment="1" quotePrefix="0">
      <alignment horizontal="center" vertical="center"/>
      <protection locked="0"/>
    </xf>
    <xf fontId="6" fillId="0" borderId="0" numFmtId="0" xfId="0" applyFont="1" applyAlignment="1" quotePrefix="0">
      <alignment vertical="center"/>
    </xf>
    <xf fontId="6" fillId="2" borderId="0" numFmtId="0" xfId="0" applyFont="1" applyFill="1" applyAlignment="1" quotePrefix="0">
      <alignment horizontal="justify" vertical="center" wrapText="1"/>
    </xf>
    <xf fontId="6" fillId="2" borderId="0" numFmtId="0" xfId="0" applyFont="1" applyFill="1" quotePrefix="0"/>
    <xf fontId="6" fillId="2" borderId="0" numFmtId="0" xfId="0" applyFont="1" applyFill="1" applyAlignment="1" quotePrefix="0">
      <alignment vertical="center"/>
    </xf>
    <xf fontId="6" fillId="0" borderId="1" numFmtId="0" xfId="0" applyFont="1" applyBorder="1" applyAlignment="1" quotePrefix="0">
      <alignment horizontal="left" vertical="top" wrapText="1"/>
    </xf>
    <xf fontId="6" fillId="0" borderId="1" numFmtId="0" xfId="0" applyFont="1" applyBorder="1" applyAlignment="1" quotePrefix="0">
      <alignment horizontal="justify" vertical="top" wrapText="1"/>
    </xf>
    <xf fontId="7" fillId="0" borderId="1" numFmtId="14" xfId="0" applyNumberFormat="1" applyFont="1" applyBorder="1" quotePrefix="0"/>
    <xf fontId="6" fillId="2" borderId="1" numFmtId="0" xfId="0" applyFont="1" applyFill="1" applyBorder="1" applyAlignment="1" quotePrefix="0">
      <alignment horizontal="center" vertical="top" wrapText="1"/>
    </xf>
    <xf fontId="6" fillId="0" borderId="1" numFmtId="0" xfId="0" applyFont="1" applyBorder="1" applyAlignment="1" quotePrefix="0">
      <alignment horizontal="justify" vertical="center" wrapText="1"/>
    </xf>
    <xf fontId="6" fillId="0" borderId="1" numFmtId="0" xfId="0" applyFont="1" applyBorder="1" applyAlignment="1" quotePrefix="0">
      <alignment horizontal="left" indent="1" vertical="center"/>
    </xf>
    <xf fontId="1" fillId="0" borderId="1" numFmtId="0" xfId="0" applyFont="1" applyBorder="1" applyAlignment="1" quotePrefix="0">
      <alignment horizontal="left" indent="2" vertical="center"/>
      <protection hidden="0" locked="0"/>
    </xf>
    <xf fontId="1" fillId="0" borderId="1" numFmtId="0" xfId="0" applyFont="1" applyBorder="1" applyAlignment="1" quotePrefix="0">
      <alignment vertical="center"/>
      <protection hidden="0" locked="0"/>
    </xf>
    <xf fontId="0" fillId="0" borderId="1" numFmtId="0" xfId="0" applyBorder="1" applyAlignment="1" quotePrefix="0">
      <alignment horizontal="left" indent="2" vertical="center"/>
      <protection hidden="0" locked="1"/>
    </xf>
    <xf fontId="6" fillId="0" borderId="1" numFmtId="0" xfId="0" applyFont="1" applyBorder="1" applyAlignment="1" quotePrefix="0">
      <alignment vertical="top" wrapText="1"/>
    </xf>
    <xf fontId="1" fillId="0" borderId="1" numFmtId="0" xfId="0" applyFont="1" applyBorder="1" applyAlignment="1" quotePrefix="0">
      <alignment horizontal="center" vertical="center"/>
      <protection hidden="0" locked="0"/>
    </xf>
    <xf fontId="6" fillId="0" borderId="1" numFmtId="0" xfId="0" applyFont="1" applyBorder="1" applyAlignment="1" quotePrefix="0">
      <alignment horizontal="center" vertical="center" wrapText="1"/>
    </xf>
    <xf fontId="6" fillId="2" borderId="1" numFmtId="0" xfId="0" applyFont="1" applyFill="1" applyBorder="1" applyAlignment="1" quotePrefix="0">
      <alignment horizontal="center" vertical="center"/>
      <protection locked="0"/>
    </xf>
    <xf fontId="6" fillId="0" borderId="1" numFmtId="0" xfId="0" applyFont="1" applyBorder="1" applyAlignment="1" quotePrefix="0">
      <alignment horizontal="center" vertical="top" wrapText="1"/>
    </xf>
    <xf fontId="6" fillId="0" borderId="1" numFmtId="0" xfId="0" applyFont="1" applyBorder="1" applyAlignment="1" quotePrefix="0">
      <alignment horizontal="left" vertical="center" wrapText="1"/>
    </xf>
    <xf fontId="6" fillId="0" borderId="0" numFmtId="10" xfId="0" applyNumberFormat="1" applyFont="1" applyAlignment="1" quotePrefix="0">
      <alignment horizontal="center" vertical="center"/>
    </xf>
    <xf fontId="6" fillId="0" borderId="8" numFmtId="0" xfId="0" applyFont="1" applyBorder="1" applyAlignment="1" quotePrefix="0">
      <alignment horizontal="left" vertical="top" wrapText="1"/>
    </xf>
    <xf fontId="6" fillId="0" borderId="8" numFmtId="0" xfId="0" applyFont="1" applyBorder="1" applyAlignment="1" quotePrefix="0">
      <alignment horizontal="justify" vertical="center" wrapText="1"/>
    </xf>
    <xf fontId="6" fillId="2" borderId="8" numFmtId="0" xfId="0" applyFont="1" applyFill="1" applyBorder="1" applyAlignment="1" quotePrefix="0">
      <alignment horizontal="left" vertical="top" wrapText="1"/>
    </xf>
    <xf fontId="6" fillId="0" borderId="8" numFmtId="0" xfId="0" applyFont="1" applyBorder="1" applyAlignment="1" quotePrefix="0">
      <alignment horizontal="left" vertical="center" wrapText="1"/>
    </xf>
    <xf fontId="6" fillId="2" borderId="8" numFmtId="0" xfId="0" applyFont="1" applyFill="1" applyBorder="1" applyAlignment="1" quotePrefix="0">
      <alignment horizontal="left" indent="1" vertical="center"/>
      <protection locked="0"/>
    </xf>
    <xf fontId="6" fillId="0" borderId="8" numFmtId="0" xfId="0" applyFont="1" applyBorder="1" applyAlignment="1" quotePrefix="0">
      <alignment horizontal="left" indent="1" vertical="center"/>
    </xf>
    <xf fontId="6" fillId="0" borderId="8" numFmtId="10" xfId="0" applyNumberFormat="1" applyFont="1" applyBorder="1" applyAlignment="1" quotePrefix="0">
      <alignment horizontal="center" vertical="center"/>
    </xf>
    <xf fontId="6" fillId="0" borderId="0" numFmtId="0" xfId="0" applyFont="1" applyAlignment="1" quotePrefix="0">
      <alignment horizontal="center" vertical="center"/>
      <protection locked="0"/>
    </xf>
    <xf fontId="6" fillId="0" borderId="8" numFmtId="0" xfId="0" applyFont="1" applyBorder="1" applyAlignment="1" quotePrefix="0">
      <alignment horizontal="left" indent="1" vertical="center"/>
      <protection locked="0"/>
    </xf>
    <xf fontId="1" fillId="0" borderId="8" numFmtId="0" xfId="0" applyFont="1" applyBorder="1" applyAlignment="1" quotePrefix="0">
      <alignment horizontal="justify" vertical="top"/>
      <protection hidden="0" locked="1"/>
    </xf>
    <xf fontId="1" fillId="0" borderId="8" numFmtId="0" xfId="0" applyFont="1" applyBorder="1" applyAlignment="1" quotePrefix="0">
      <alignment horizontal="justify" vertical="center"/>
      <protection hidden="0" locked="1"/>
    </xf>
    <xf fontId="1" fillId="0" borderId="8" numFmtId="0" xfId="0" applyFont="1" applyBorder="1" applyAlignment="1" quotePrefix="0">
      <alignment horizontal="left" indent="2" vertical="center"/>
      <protection hidden="0" locked="0"/>
    </xf>
    <xf fontId="1" fillId="0" borderId="8" numFmtId="0" xfId="0" applyFont="1" applyBorder="1" applyAlignment="1" quotePrefix="0">
      <alignment horizontal="center" vertical="center"/>
      <protection hidden="0" locked="0"/>
    </xf>
    <xf fontId="0" fillId="0" borderId="8" numFmtId="0" xfId="0" applyBorder="1" applyAlignment="1" quotePrefix="0">
      <alignment horizontal="left" indent="2" vertical="center"/>
      <protection hidden="0" locked="1"/>
    </xf>
    <xf fontId="0" fillId="0" borderId="8" numFmtId="10" xfId="0" applyNumberFormat="1" applyBorder="1" applyAlignment="1" quotePrefix="0">
      <alignment horizontal="center" vertical="center"/>
      <protection hidden="0" locked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hidden="1" min="1" max="1" width="2.5703124854622801"/>
    <col customWidth="1" min="2" max="2" width="5.28515615814805"/>
    <col customWidth="1" min="3" max="3" width="15.00390625"/>
    <col customWidth="1" min="4" max="4" width="14.28125"/>
    <col customWidth="1" min="5" max="5" width="12.57421875"/>
    <col customWidth="1" min="6" max="6" width="16.8515625"/>
    <col customWidth="1" min="7" max="7" width="21.140625"/>
    <col customWidth="1" min="8" max="8" width="8.421875"/>
    <col customWidth="1" min="9" max="9" width="8.00390625"/>
    <col customWidth="1" hidden="1" min="10" max="10" style="1" width="4.0039063854651102"/>
    <col customWidth="1" hidden="1" min="11" max="11" style="1" width="4.7109374563868398"/>
    <col customWidth="1" hidden="1" min="12" max="12" style="1" width="6.0039060471327401"/>
    <col customWidth="1" hidden="1" min="13" max="13" style="1" width="8.0039063854651094"/>
    <col customWidth="1" hidden="1" min="14" max="14" style="1" width="4.7109374563868398"/>
    <col customWidth="1" hidden="1" min="15" max="19" width="4.7109374563868398"/>
    <col customWidth="1" min="20" max="20" width="6.8515625964775904"/>
    <col customWidth="1" hidden="1" min="21" max="21" width="7.1406249709245602"/>
    <col customWidth="1" hidden="1" min="22" max="22" width="6.42187508193987"/>
    <col customWidth="1" hidden="1" min="23" max="23" width="7.140625"/>
    <col customWidth="1" hidden="1" min="24" max="24" width="13.421874912773699"/>
    <col customWidth="1" min="25" max="25" width="31.140624970924598"/>
  </cols>
  <sheetData>
    <row r="1" ht="15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5">
      <c r="A2" s="2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7"/>
      <c r="L2" s="7"/>
      <c r="M2" s="7"/>
      <c r="N2" s="7"/>
      <c r="O2" s="7"/>
      <c r="P2" s="7"/>
      <c r="Q2" s="7"/>
      <c r="R2" s="7"/>
      <c r="S2" s="8"/>
      <c r="T2" s="5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5" t="s">
        <v>15</v>
      </c>
    </row>
    <row r="3" ht="28.5" customHeight="1">
      <c r="A3" s="2"/>
      <c r="B3" s="9"/>
      <c r="C3" s="9"/>
      <c r="D3" s="9"/>
      <c r="E3" s="9"/>
      <c r="F3" s="9"/>
      <c r="G3" s="9"/>
      <c r="H3" s="9"/>
      <c r="I3" s="9"/>
      <c r="J3" s="10" t="s">
        <v>16</v>
      </c>
      <c r="K3" s="10" t="s">
        <v>17</v>
      </c>
      <c r="L3" s="10" t="s">
        <v>18</v>
      </c>
      <c r="M3" s="10" t="s">
        <v>19</v>
      </c>
      <c r="N3" s="10"/>
      <c r="O3" s="11"/>
      <c r="P3" s="11"/>
      <c r="Q3" s="11"/>
      <c r="R3" s="11"/>
      <c r="S3" s="11"/>
      <c r="T3" s="9"/>
      <c r="U3" s="9"/>
      <c r="V3" s="9"/>
      <c r="W3" s="9"/>
      <c r="X3" s="9"/>
      <c r="Y3" s="9"/>
    </row>
    <row r="4" s="12" customFormat="1" ht="23.25" customHeight="1">
      <c r="A4" s="13"/>
      <c r="B4" s="14">
        <v>1</v>
      </c>
      <c r="C4" s="15" t="s">
        <v>20</v>
      </c>
      <c r="D4" s="15" t="s">
        <v>21</v>
      </c>
      <c r="E4" s="15" t="s">
        <v>22</v>
      </c>
      <c r="F4" s="15" t="s">
        <v>23</v>
      </c>
      <c r="G4" s="15" t="s">
        <v>24</v>
      </c>
      <c r="H4" s="16">
        <v>8</v>
      </c>
      <c r="I4" s="17" t="s">
        <v>25</v>
      </c>
      <c r="J4" s="18">
        <v>9</v>
      </c>
      <c r="K4" s="18">
        <v>4</v>
      </c>
      <c r="L4" s="18">
        <v>19</v>
      </c>
      <c r="M4" s="18">
        <v>8</v>
      </c>
      <c r="N4" s="19">
        <f>SUM(J4:M4)</f>
        <v>40</v>
      </c>
      <c r="O4" s="20" t="e">
        <f>N4/#REF!</f>
        <v>#REF!</v>
      </c>
      <c r="P4" s="20">
        <v>0</v>
      </c>
      <c r="Q4" s="20">
        <v>0.35999999999999999</v>
      </c>
      <c r="R4" s="20" t="s">
        <v>26</v>
      </c>
      <c r="S4" s="21"/>
      <c r="T4" s="19">
        <v>40</v>
      </c>
      <c r="U4" s="20" t="e">
        <f>T4/#REF!</f>
        <v>#REF!</v>
      </c>
      <c r="V4" s="20">
        <v>0</v>
      </c>
      <c r="W4" s="20">
        <v>0.35999999999999999</v>
      </c>
      <c r="X4" s="20" t="s">
        <v>26</v>
      </c>
      <c r="Y4" s="22" t="s">
        <v>27</v>
      </c>
    </row>
    <row r="5" s="12" customFormat="1" ht="23.25" customHeight="1">
      <c r="A5" s="13"/>
      <c r="B5" s="14">
        <v>2</v>
      </c>
      <c r="C5" s="23" t="s">
        <v>28</v>
      </c>
      <c r="D5" s="24" t="s">
        <v>29</v>
      </c>
      <c r="E5" s="24" t="s">
        <v>30</v>
      </c>
      <c r="F5" s="24" t="s">
        <v>31</v>
      </c>
      <c r="G5" s="25" t="s">
        <v>32</v>
      </c>
      <c r="H5" s="26">
        <v>7</v>
      </c>
      <c r="I5" s="27" t="s">
        <v>25</v>
      </c>
      <c r="J5" s="28">
        <v>15</v>
      </c>
      <c r="K5" s="28">
        <v>11</v>
      </c>
      <c r="L5" s="28">
        <v>8</v>
      </c>
      <c r="M5" s="28">
        <v>4</v>
      </c>
      <c r="N5" s="28"/>
      <c r="O5" s="14"/>
      <c r="P5" s="14"/>
      <c r="Q5" s="14"/>
      <c r="R5" s="14"/>
      <c r="S5" s="14"/>
      <c r="T5" s="21">
        <f t="shared" ref="T5:T8" si="0">SUM(J5:S5)</f>
        <v>38</v>
      </c>
      <c r="U5" s="29" t="e">
        <f>T5/#REF!</f>
        <v>#REF!</v>
      </c>
      <c r="V5" s="29">
        <v>0</v>
      </c>
      <c r="W5" s="21" t="e">
        <f t="shared" ref="W5:W8" si="1">SUM(M5:V5)</f>
        <v>#REF!</v>
      </c>
      <c r="X5" s="30" t="s">
        <v>33</v>
      </c>
      <c r="Y5" s="31" t="s">
        <v>34</v>
      </c>
    </row>
    <row r="6" s="12" customFormat="1" ht="23.25" customHeight="1">
      <c r="A6" s="13"/>
      <c r="B6" s="14">
        <v>3</v>
      </c>
      <c r="C6" s="23" t="s">
        <v>28</v>
      </c>
      <c r="D6" s="24" t="s">
        <v>35</v>
      </c>
      <c r="E6" s="24" t="s">
        <v>36</v>
      </c>
      <c r="F6" s="24" t="s">
        <v>37</v>
      </c>
      <c r="G6" s="25" t="s">
        <v>32</v>
      </c>
      <c r="H6" s="26">
        <v>7</v>
      </c>
      <c r="I6" s="17" t="s">
        <v>25</v>
      </c>
      <c r="J6" s="28">
        <v>13</v>
      </c>
      <c r="K6" s="28">
        <v>15</v>
      </c>
      <c r="L6" s="28">
        <v>8</v>
      </c>
      <c r="M6" s="28">
        <v>2</v>
      </c>
      <c r="N6" s="28"/>
      <c r="O6" s="14"/>
      <c r="P6" s="14"/>
      <c r="Q6" s="14"/>
      <c r="R6" s="14"/>
      <c r="S6" s="14"/>
      <c r="T6" s="21">
        <f t="shared" si="0"/>
        <v>38</v>
      </c>
      <c r="U6" s="29" t="e">
        <f>T6/#REF!</f>
        <v>#REF!</v>
      </c>
      <c r="V6" s="29">
        <v>0</v>
      </c>
      <c r="W6" s="21" t="e">
        <f t="shared" si="1"/>
        <v>#REF!</v>
      </c>
      <c r="X6" s="30" t="s">
        <v>33</v>
      </c>
      <c r="Y6" s="31" t="s">
        <v>38</v>
      </c>
    </row>
    <row r="7" s="12" customFormat="1" ht="23.25" customHeight="1">
      <c r="A7" s="13"/>
      <c r="B7" s="14">
        <v>4</v>
      </c>
      <c r="C7" s="23" t="s">
        <v>28</v>
      </c>
      <c r="D7" s="24" t="s">
        <v>39</v>
      </c>
      <c r="E7" s="24" t="s">
        <v>40</v>
      </c>
      <c r="F7" s="24" t="s">
        <v>41</v>
      </c>
      <c r="G7" s="25" t="s">
        <v>32</v>
      </c>
      <c r="H7" s="26">
        <v>8</v>
      </c>
      <c r="I7" s="27" t="s">
        <v>25</v>
      </c>
      <c r="J7" s="28">
        <v>10</v>
      </c>
      <c r="K7" s="28">
        <v>15</v>
      </c>
      <c r="L7" s="28">
        <v>8</v>
      </c>
      <c r="M7" s="28">
        <v>5</v>
      </c>
      <c r="N7" s="28"/>
      <c r="O7" s="14"/>
      <c r="P7" s="14"/>
      <c r="Q7" s="14"/>
      <c r="R7" s="14"/>
      <c r="S7" s="14"/>
      <c r="T7" s="21">
        <f t="shared" si="0"/>
        <v>38</v>
      </c>
      <c r="U7" s="29" t="e">
        <f>T7/#REF!</f>
        <v>#REF!</v>
      </c>
      <c r="V7" s="29">
        <v>0</v>
      </c>
      <c r="W7" s="21" t="e">
        <f t="shared" si="1"/>
        <v>#REF!</v>
      </c>
      <c r="X7" s="30" t="s">
        <v>33</v>
      </c>
      <c r="Y7" s="31" t="s">
        <v>34</v>
      </c>
    </row>
    <row r="8" s="12" customFormat="1" ht="23.25" customHeight="1">
      <c r="A8" s="13"/>
      <c r="B8" s="14">
        <v>5</v>
      </c>
      <c r="C8" s="23" t="s">
        <v>28</v>
      </c>
      <c r="D8" s="32" t="s">
        <v>42</v>
      </c>
      <c r="E8" s="32" t="s">
        <v>43</v>
      </c>
      <c r="F8" s="32" t="s">
        <v>44</v>
      </c>
      <c r="G8" s="25" t="s">
        <v>32</v>
      </c>
      <c r="H8" s="26">
        <v>7</v>
      </c>
      <c r="I8" s="17" t="s">
        <v>25</v>
      </c>
      <c r="J8" s="33">
        <v>14</v>
      </c>
      <c r="K8" s="33">
        <v>15</v>
      </c>
      <c r="L8" s="33">
        <v>7</v>
      </c>
      <c r="M8" s="33">
        <v>2</v>
      </c>
      <c r="N8" s="28"/>
      <c r="O8" s="14"/>
      <c r="P8" s="14"/>
      <c r="Q8" s="14"/>
      <c r="R8" s="14"/>
      <c r="S8" s="14"/>
      <c r="T8" s="21">
        <f t="shared" si="0"/>
        <v>38</v>
      </c>
      <c r="U8" s="29" t="e">
        <f>T8/#REF!</f>
        <v>#REF!</v>
      </c>
      <c r="V8" s="29">
        <v>0</v>
      </c>
      <c r="W8" s="21" t="e">
        <f t="shared" si="1"/>
        <v>#REF!</v>
      </c>
      <c r="X8" s="30" t="s">
        <v>33</v>
      </c>
      <c r="Y8" s="34" t="s">
        <v>38</v>
      </c>
    </row>
    <row r="9" s="12" customFormat="1" ht="23.25" customHeight="1">
      <c r="A9" s="13"/>
      <c r="B9" s="14">
        <v>6</v>
      </c>
      <c r="C9" s="23" t="s">
        <v>28</v>
      </c>
      <c r="D9" s="24" t="s">
        <v>45</v>
      </c>
      <c r="E9" s="24" t="s">
        <v>46</v>
      </c>
      <c r="F9" s="24" t="s">
        <v>47</v>
      </c>
      <c r="G9" s="25" t="s">
        <v>32</v>
      </c>
      <c r="H9" s="26">
        <v>8</v>
      </c>
      <c r="I9" s="27" t="s">
        <v>25</v>
      </c>
      <c r="J9" s="28">
        <v>12</v>
      </c>
      <c r="K9" s="28">
        <v>16</v>
      </c>
      <c r="L9" s="28">
        <v>7</v>
      </c>
      <c r="M9" s="28">
        <v>3</v>
      </c>
      <c r="N9" s="28"/>
      <c r="O9" s="14"/>
      <c r="P9" s="14"/>
      <c r="Q9" s="14"/>
      <c r="R9" s="14"/>
      <c r="S9" s="14"/>
      <c r="T9" s="21">
        <f>SUM(J9:S9)</f>
        <v>38</v>
      </c>
      <c r="U9" s="29" t="e">
        <f>T9/#REF!</f>
        <v>#REF!</v>
      </c>
      <c r="V9" s="29">
        <v>0</v>
      </c>
      <c r="W9" s="21" t="e">
        <f>SUM(M9:V9)</f>
        <v>#REF!</v>
      </c>
      <c r="X9" s="30" t="s">
        <v>33</v>
      </c>
      <c r="Y9" s="34" t="s">
        <v>48</v>
      </c>
    </row>
    <row r="10" s="12" customFormat="1" ht="23.25" customHeight="1">
      <c r="A10" s="13"/>
      <c r="B10" s="14">
        <v>7</v>
      </c>
      <c r="C10" s="15" t="s">
        <v>49</v>
      </c>
      <c r="D10" s="35" t="s">
        <v>50</v>
      </c>
      <c r="E10" s="35" t="s">
        <v>51</v>
      </c>
      <c r="F10" s="35" t="s">
        <v>52</v>
      </c>
      <c r="G10" s="35" t="s">
        <v>24</v>
      </c>
      <c r="H10" s="36">
        <v>7</v>
      </c>
      <c r="I10" s="17" t="s">
        <v>25</v>
      </c>
      <c r="J10" s="18">
        <v>9</v>
      </c>
      <c r="K10" s="18">
        <v>4</v>
      </c>
      <c r="L10" s="18">
        <v>9</v>
      </c>
      <c r="M10" s="18">
        <v>6</v>
      </c>
      <c r="N10" s="19">
        <f>SUM(J10:M10)</f>
        <v>28</v>
      </c>
      <c r="O10" s="20" t="e">
        <f>N10/#REF!</f>
        <v>#REF!</v>
      </c>
      <c r="P10" s="20"/>
      <c r="Q10" s="20"/>
      <c r="R10" s="20" t="s">
        <v>53</v>
      </c>
      <c r="S10" s="21"/>
      <c r="T10" s="19">
        <v>28</v>
      </c>
      <c r="U10" s="20" t="e">
        <f>T10/#REF!</f>
        <v>#REF!</v>
      </c>
      <c r="V10" s="20"/>
      <c r="W10" s="20"/>
      <c r="X10" s="20" t="s">
        <v>54</v>
      </c>
      <c r="Y10" s="37" t="s">
        <v>55</v>
      </c>
    </row>
    <row r="11" s="12" customFormat="1" ht="23.25" customHeight="1">
      <c r="A11" s="13"/>
      <c r="B11" s="14">
        <v>8</v>
      </c>
      <c r="C11" s="23" t="s">
        <v>28</v>
      </c>
      <c r="D11" s="24" t="s">
        <v>56</v>
      </c>
      <c r="E11" s="24" t="s">
        <v>57</v>
      </c>
      <c r="F11" s="24" t="s">
        <v>58</v>
      </c>
      <c r="G11" s="25" t="s">
        <v>32</v>
      </c>
      <c r="H11" s="26">
        <v>8</v>
      </c>
      <c r="I11" s="27" t="s">
        <v>25</v>
      </c>
      <c r="J11" s="28">
        <v>8</v>
      </c>
      <c r="K11" s="28">
        <v>11</v>
      </c>
      <c r="L11" s="28">
        <v>3</v>
      </c>
      <c r="M11" s="28">
        <v>3</v>
      </c>
      <c r="N11" s="28"/>
      <c r="O11" s="14"/>
      <c r="P11" s="14"/>
      <c r="Q11" s="14"/>
      <c r="R11" s="14"/>
      <c r="S11" s="14"/>
      <c r="T11" s="21">
        <f t="shared" ref="T11:T74" si="2">SUM(J11:S11)</f>
        <v>25</v>
      </c>
      <c r="U11" s="29" t="e">
        <f>T11/#REF!</f>
        <v>#REF!</v>
      </c>
      <c r="V11" s="29">
        <v>0</v>
      </c>
      <c r="W11" s="21" t="e">
        <f t="shared" ref="W11:W74" si="3">SUM(M11:V11)</f>
        <v>#REF!</v>
      </c>
      <c r="X11" s="30" t="s">
        <v>54</v>
      </c>
      <c r="Y11" s="31" t="s">
        <v>59</v>
      </c>
    </row>
    <row r="12" s="12" customFormat="1" ht="23.25" customHeight="1">
      <c r="A12" s="13"/>
      <c r="B12" s="14">
        <v>9</v>
      </c>
      <c r="C12" s="23" t="s">
        <v>28</v>
      </c>
      <c r="D12" s="24" t="s">
        <v>60</v>
      </c>
      <c r="E12" s="24" t="s">
        <v>61</v>
      </c>
      <c r="F12" s="24" t="s">
        <v>62</v>
      </c>
      <c r="G12" s="25" t="s">
        <v>32</v>
      </c>
      <c r="H12" s="26">
        <v>8</v>
      </c>
      <c r="I12" s="17" t="s">
        <v>25</v>
      </c>
      <c r="J12" s="28">
        <v>6</v>
      </c>
      <c r="K12" s="28">
        <v>10</v>
      </c>
      <c r="L12" s="28">
        <v>6</v>
      </c>
      <c r="M12" s="28">
        <v>3</v>
      </c>
      <c r="N12" s="28"/>
      <c r="O12" s="14"/>
      <c r="P12" s="14"/>
      <c r="Q12" s="14"/>
      <c r="R12" s="14"/>
      <c r="S12" s="14"/>
      <c r="T12" s="21">
        <f t="shared" si="2"/>
        <v>25</v>
      </c>
      <c r="U12" s="29" t="e">
        <f>T12/#REF!</f>
        <v>#REF!</v>
      </c>
      <c r="V12" s="29">
        <v>0</v>
      </c>
      <c r="W12" s="21" t="e">
        <f t="shared" si="3"/>
        <v>#REF!</v>
      </c>
      <c r="X12" s="30" t="s">
        <v>63</v>
      </c>
      <c r="Y12" s="31" t="s">
        <v>59</v>
      </c>
    </row>
    <row r="13" s="12" customFormat="1" ht="23.25" customHeight="1">
      <c r="A13" s="13"/>
      <c r="B13" s="14">
        <v>10</v>
      </c>
      <c r="C13" s="23" t="s">
        <v>28</v>
      </c>
      <c r="D13" s="32" t="s">
        <v>64</v>
      </c>
      <c r="E13" s="32" t="s">
        <v>65</v>
      </c>
      <c r="F13" s="32" t="s">
        <v>66</v>
      </c>
      <c r="G13" s="25" t="s">
        <v>32</v>
      </c>
      <c r="H13" s="26">
        <v>7</v>
      </c>
      <c r="I13" s="27" t="s">
        <v>25</v>
      </c>
      <c r="J13" s="33">
        <v>6</v>
      </c>
      <c r="K13" s="33">
        <v>11</v>
      </c>
      <c r="L13" s="33">
        <v>6</v>
      </c>
      <c r="M13" s="33">
        <v>2</v>
      </c>
      <c r="N13" s="28"/>
      <c r="O13" s="14"/>
      <c r="P13" s="14"/>
      <c r="Q13" s="14"/>
      <c r="R13" s="14"/>
      <c r="S13" s="14"/>
      <c r="T13" s="21">
        <f t="shared" si="2"/>
        <v>25</v>
      </c>
      <c r="U13" s="29" t="e">
        <f>T13/#REF!</f>
        <v>#REF!</v>
      </c>
      <c r="V13" s="29">
        <v>0</v>
      </c>
      <c r="W13" s="21" t="e">
        <f t="shared" si="3"/>
        <v>#REF!</v>
      </c>
      <c r="X13" s="30" t="s">
        <v>63</v>
      </c>
      <c r="Y13" s="31" t="s">
        <v>38</v>
      </c>
    </row>
    <row r="14" s="12" customFormat="1" ht="23.25" customHeight="1">
      <c r="A14" s="13"/>
      <c r="B14" s="14">
        <v>11</v>
      </c>
      <c r="C14" s="23" t="s">
        <v>28</v>
      </c>
      <c r="D14" s="24" t="s">
        <v>67</v>
      </c>
      <c r="E14" s="24" t="s">
        <v>68</v>
      </c>
      <c r="F14" s="24" t="s">
        <v>69</v>
      </c>
      <c r="G14" s="25" t="s">
        <v>32</v>
      </c>
      <c r="H14" s="26">
        <v>8</v>
      </c>
      <c r="I14" s="17" t="s">
        <v>25</v>
      </c>
      <c r="J14" s="28">
        <v>8</v>
      </c>
      <c r="K14" s="28">
        <v>8</v>
      </c>
      <c r="L14" s="28">
        <v>6</v>
      </c>
      <c r="M14" s="28">
        <v>3</v>
      </c>
      <c r="N14" s="28"/>
      <c r="O14" s="14"/>
      <c r="P14" s="14"/>
      <c r="Q14" s="14"/>
      <c r="R14" s="14"/>
      <c r="S14" s="14"/>
      <c r="T14" s="21">
        <f t="shared" si="2"/>
        <v>25</v>
      </c>
      <c r="U14" s="29" t="e">
        <f>T14/#REF!</f>
        <v>#REF!</v>
      </c>
      <c r="V14" s="29">
        <v>0</v>
      </c>
      <c r="W14" s="21" t="e">
        <f t="shared" si="3"/>
        <v>#REF!</v>
      </c>
      <c r="X14" s="30" t="s">
        <v>63</v>
      </c>
      <c r="Y14" s="31" t="s">
        <v>34</v>
      </c>
    </row>
    <row r="15" s="12" customFormat="1" ht="23.25" customHeight="1">
      <c r="A15" s="13"/>
      <c r="B15" s="14">
        <v>12</v>
      </c>
      <c r="C15" s="23" t="s">
        <v>28</v>
      </c>
      <c r="D15" s="24" t="s">
        <v>70</v>
      </c>
      <c r="E15" s="24" t="s">
        <v>71</v>
      </c>
      <c r="F15" s="24" t="s">
        <v>72</v>
      </c>
      <c r="G15" s="25" t="s">
        <v>32</v>
      </c>
      <c r="H15" s="26">
        <v>7</v>
      </c>
      <c r="I15" s="27" t="s">
        <v>25</v>
      </c>
      <c r="J15" s="28">
        <v>8</v>
      </c>
      <c r="K15" s="28">
        <v>8</v>
      </c>
      <c r="L15" s="28">
        <v>6</v>
      </c>
      <c r="M15" s="28">
        <v>3</v>
      </c>
      <c r="N15" s="28"/>
      <c r="O15" s="14"/>
      <c r="P15" s="14"/>
      <c r="Q15" s="14"/>
      <c r="R15" s="14"/>
      <c r="S15" s="14"/>
      <c r="T15" s="21">
        <f t="shared" si="2"/>
        <v>25</v>
      </c>
      <c r="U15" s="29" t="e">
        <f>T15/#REF!</f>
        <v>#REF!</v>
      </c>
      <c r="V15" s="29">
        <v>0</v>
      </c>
      <c r="W15" s="21" t="e">
        <f t="shared" si="3"/>
        <v>#REF!</v>
      </c>
      <c r="X15" s="30" t="s">
        <v>63</v>
      </c>
      <c r="Y15" s="31" t="s">
        <v>38</v>
      </c>
    </row>
    <row r="16" s="12" customFormat="1" ht="23.25" customHeight="1">
      <c r="A16" s="13"/>
      <c r="B16" s="14">
        <v>13</v>
      </c>
      <c r="C16" s="23" t="s">
        <v>28</v>
      </c>
      <c r="D16" s="24" t="s">
        <v>73</v>
      </c>
      <c r="E16" s="24" t="s">
        <v>74</v>
      </c>
      <c r="F16" s="24" t="s">
        <v>75</v>
      </c>
      <c r="G16" s="25" t="s">
        <v>32</v>
      </c>
      <c r="H16" s="26">
        <v>8</v>
      </c>
      <c r="I16" s="17" t="s">
        <v>25</v>
      </c>
      <c r="J16" s="28">
        <v>7</v>
      </c>
      <c r="K16" s="28">
        <v>11</v>
      </c>
      <c r="L16" s="28">
        <v>5</v>
      </c>
      <c r="M16" s="28">
        <v>2</v>
      </c>
      <c r="N16" s="28"/>
      <c r="O16" s="14"/>
      <c r="P16" s="14"/>
      <c r="Q16" s="14"/>
      <c r="R16" s="14"/>
      <c r="S16" s="14"/>
      <c r="T16" s="21">
        <f t="shared" si="2"/>
        <v>25</v>
      </c>
      <c r="U16" s="29" t="e">
        <f>T16/#REF!</f>
        <v>#REF!</v>
      </c>
      <c r="V16" s="29">
        <v>0</v>
      </c>
      <c r="W16" s="21" t="e">
        <f t="shared" si="3"/>
        <v>#REF!</v>
      </c>
      <c r="X16" s="30" t="s">
        <v>63</v>
      </c>
      <c r="Y16" s="31" t="s">
        <v>59</v>
      </c>
    </row>
    <row r="17" s="12" customFormat="1" ht="23.25" customHeight="1">
      <c r="A17" s="13"/>
      <c r="B17" s="14">
        <v>14</v>
      </c>
      <c r="C17" s="23" t="s">
        <v>28</v>
      </c>
      <c r="D17" s="24" t="s">
        <v>76</v>
      </c>
      <c r="E17" s="24" t="s">
        <v>77</v>
      </c>
      <c r="F17" s="24" t="s">
        <v>78</v>
      </c>
      <c r="G17" s="25" t="s">
        <v>32</v>
      </c>
      <c r="H17" s="26">
        <v>8</v>
      </c>
      <c r="I17" s="27" t="s">
        <v>25</v>
      </c>
      <c r="J17" s="28">
        <v>7</v>
      </c>
      <c r="K17" s="28">
        <v>9</v>
      </c>
      <c r="L17" s="28">
        <v>6</v>
      </c>
      <c r="M17" s="28">
        <v>3</v>
      </c>
      <c r="N17" s="28"/>
      <c r="O17" s="14"/>
      <c r="P17" s="14"/>
      <c r="Q17" s="14"/>
      <c r="R17" s="14"/>
      <c r="S17" s="14"/>
      <c r="T17" s="21">
        <f t="shared" si="2"/>
        <v>25</v>
      </c>
      <c r="U17" s="29" t="e">
        <f>T17/#REF!</f>
        <v>#REF!</v>
      </c>
      <c r="V17" s="29">
        <v>0</v>
      </c>
      <c r="W17" s="21" t="e">
        <f t="shared" si="3"/>
        <v>#REF!</v>
      </c>
      <c r="X17" s="30" t="s">
        <v>63</v>
      </c>
      <c r="Y17" s="31" t="s">
        <v>34</v>
      </c>
    </row>
    <row r="18" s="12" customFormat="1" ht="23.25" customHeight="1">
      <c r="A18" s="13"/>
      <c r="B18" s="14">
        <v>15</v>
      </c>
      <c r="C18" s="23" t="s">
        <v>28</v>
      </c>
      <c r="D18" s="24" t="s">
        <v>79</v>
      </c>
      <c r="E18" s="24" t="s">
        <v>80</v>
      </c>
      <c r="F18" s="24" t="s">
        <v>44</v>
      </c>
      <c r="G18" s="25" t="s">
        <v>32</v>
      </c>
      <c r="H18" s="26">
        <v>8</v>
      </c>
      <c r="I18" s="17" t="s">
        <v>25</v>
      </c>
      <c r="J18" s="28">
        <v>4</v>
      </c>
      <c r="K18" s="28">
        <v>10</v>
      </c>
      <c r="L18" s="28">
        <v>8</v>
      </c>
      <c r="M18" s="28">
        <v>3</v>
      </c>
      <c r="N18" s="28"/>
      <c r="O18" s="14"/>
      <c r="P18" s="14"/>
      <c r="Q18" s="14"/>
      <c r="R18" s="14"/>
      <c r="S18" s="14"/>
      <c r="T18" s="21">
        <f t="shared" si="2"/>
        <v>25</v>
      </c>
      <c r="U18" s="29" t="e">
        <f>T18/#REF!</f>
        <v>#REF!</v>
      </c>
      <c r="V18" s="29">
        <v>0</v>
      </c>
      <c r="W18" s="21" t="e">
        <f t="shared" si="3"/>
        <v>#REF!</v>
      </c>
      <c r="X18" s="30" t="s">
        <v>63</v>
      </c>
      <c r="Y18" s="31" t="s">
        <v>59</v>
      </c>
    </row>
    <row r="19" s="12" customFormat="1" ht="23.25" customHeight="1">
      <c r="A19" s="13"/>
      <c r="B19" s="14">
        <v>16</v>
      </c>
      <c r="C19" s="23" t="s">
        <v>28</v>
      </c>
      <c r="D19" s="32" t="s">
        <v>81</v>
      </c>
      <c r="E19" s="32" t="s">
        <v>82</v>
      </c>
      <c r="F19" s="32" t="s">
        <v>83</v>
      </c>
      <c r="G19" s="25" t="s">
        <v>32</v>
      </c>
      <c r="H19" s="26">
        <v>7</v>
      </c>
      <c r="I19" s="27" t="s">
        <v>25</v>
      </c>
      <c r="J19" s="33">
        <v>6</v>
      </c>
      <c r="K19" s="33">
        <v>10</v>
      </c>
      <c r="L19" s="33">
        <v>6</v>
      </c>
      <c r="M19" s="33">
        <v>3</v>
      </c>
      <c r="N19" s="28"/>
      <c r="O19" s="14"/>
      <c r="P19" s="14"/>
      <c r="Q19" s="14"/>
      <c r="R19" s="14"/>
      <c r="S19" s="14"/>
      <c r="T19" s="21">
        <f t="shared" si="2"/>
        <v>25</v>
      </c>
      <c r="U19" s="29" t="e">
        <f>T19/#REF!</f>
        <v>#REF!</v>
      </c>
      <c r="V19" s="29">
        <v>0</v>
      </c>
      <c r="W19" s="21" t="e">
        <f t="shared" si="3"/>
        <v>#REF!</v>
      </c>
      <c r="X19" s="30" t="s">
        <v>63</v>
      </c>
      <c r="Y19" s="31" t="s">
        <v>38</v>
      </c>
    </row>
    <row r="20" s="12" customFormat="1" ht="23.25" customHeight="1">
      <c r="A20" s="13"/>
      <c r="B20" s="14">
        <v>17</v>
      </c>
      <c r="C20" s="23" t="s">
        <v>28</v>
      </c>
      <c r="D20" s="32" t="s">
        <v>84</v>
      </c>
      <c r="E20" s="32" t="s">
        <v>77</v>
      </c>
      <c r="F20" s="32" t="s">
        <v>85</v>
      </c>
      <c r="G20" s="25" t="s">
        <v>32</v>
      </c>
      <c r="H20" s="26">
        <v>7</v>
      </c>
      <c r="I20" s="17" t="s">
        <v>25</v>
      </c>
      <c r="J20" s="33">
        <v>6</v>
      </c>
      <c r="K20" s="33">
        <v>10</v>
      </c>
      <c r="L20" s="33">
        <v>6</v>
      </c>
      <c r="M20" s="33">
        <v>3</v>
      </c>
      <c r="N20" s="28"/>
      <c r="O20" s="14"/>
      <c r="P20" s="14"/>
      <c r="Q20" s="14"/>
      <c r="R20" s="14"/>
      <c r="S20" s="14"/>
      <c r="T20" s="21">
        <f t="shared" si="2"/>
        <v>25</v>
      </c>
      <c r="U20" s="29" t="e">
        <f>T20/#REF!</f>
        <v>#REF!</v>
      </c>
      <c r="V20" s="29">
        <v>0</v>
      </c>
      <c r="W20" s="21" t="e">
        <f t="shared" si="3"/>
        <v>#REF!</v>
      </c>
      <c r="X20" s="30" t="s">
        <v>63</v>
      </c>
      <c r="Y20" s="31" t="s">
        <v>38</v>
      </c>
    </row>
    <row r="21" s="12" customFormat="1" ht="23.25" customHeight="1">
      <c r="A21" s="13"/>
      <c r="B21" s="14">
        <v>18</v>
      </c>
      <c r="C21" s="23" t="s">
        <v>28</v>
      </c>
      <c r="D21" s="24" t="s">
        <v>86</v>
      </c>
      <c r="E21" s="24" t="s">
        <v>87</v>
      </c>
      <c r="F21" s="24" t="s">
        <v>88</v>
      </c>
      <c r="G21" s="25" t="s">
        <v>32</v>
      </c>
      <c r="H21" s="26">
        <v>8</v>
      </c>
      <c r="I21" s="27" t="s">
        <v>25</v>
      </c>
      <c r="J21" s="28">
        <v>5</v>
      </c>
      <c r="K21" s="28">
        <v>10</v>
      </c>
      <c r="L21" s="28">
        <v>5</v>
      </c>
      <c r="M21" s="28">
        <v>5</v>
      </c>
      <c r="N21" s="28"/>
      <c r="O21" s="14"/>
      <c r="P21" s="14"/>
      <c r="Q21" s="14"/>
      <c r="R21" s="14"/>
      <c r="S21" s="14"/>
      <c r="T21" s="21">
        <f t="shared" si="2"/>
        <v>25</v>
      </c>
      <c r="U21" s="29" t="e">
        <f>T21/#REF!</f>
        <v>#REF!</v>
      </c>
      <c r="V21" s="29">
        <v>0</v>
      </c>
      <c r="W21" s="21" t="e">
        <f t="shared" si="3"/>
        <v>#REF!</v>
      </c>
      <c r="X21" s="30" t="s">
        <v>63</v>
      </c>
      <c r="Y21" s="31" t="s">
        <v>48</v>
      </c>
    </row>
    <row r="22" s="12" customFormat="1" ht="23.25" customHeight="1">
      <c r="A22" s="13"/>
      <c r="B22" s="14">
        <v>19</v>
      </c>
      <c r="C22" s="23" t="s">
        <v>28</v>
      </c>
      <c r="D22" s="24" t="s">
        <v>89</v>
      </c>
      <c r="E22" s="24" t="s">
        <v>90</v>
      </c>
      <c r="F22" s="24" t="s">
        <v>91</v>
      </c>
      <c r="G22" s="25" t="s">
        <v>32</v>
      </c>
      <c r="H22" s="26">
        <v>7</v>
      </c>
      <c r="I22" s="17" t="s">
        <v>25</v>
      </c>
      <c r="J22" s="28">
        <v>7</v>
      </c>
      <c r="K22" s="28">
        <v>9</v>
      </c>
      <c r="L22" s="28">
        <v>7</v>
      </c>
      <c r="M22" s="28">
        <v>2</v>
      </c>
      <c r="N22" s="28"/>
      <c r="O22" s="14"/>
      <c r="P22" s="14"/>
      <c r="Q22" s="14"/>
      <c r="R22" s="14"/>
      <c r="S22" s="14"/>
      <c r="T22" s="21">
        <f t="shared" si="2"/>
        <v>25</v>
      </c>
      <c r="U22" s="29" t="e">
        <f>T22/#REF!</f>
        <v>#REF!</v>
      </c>
      <c r="V22" s="29">
        <v>0</v>
      </c>
      <c r="W22" s="21" t="e">
        <f t="shared" si="3"/>
        <v>#REF!</v>
      </c>
      <c r="X22" s="30" t="s">
        <v>63</v>
      </c>
      <c r="Y22" s="31" t="s">
        <v>34</v>
      </c>
    </row>
    <row r="23" s="12" customFormat="1" ht="23.25" customHeight="1">
      <c r="A23" s="13"/>
      <c r="B23" s="14">
        <v>20</v>
      </c>
      <c r="C23" s="23" t="s">
        <v>28</v>
      </c>
      <c r="D23" s="24" t="s">
        <v>92</v>
      </c>
      <c r="E23" s="24" t="s">
        <v>93</v>
      </c>
      <c r="F23" s="24" t="s">
        <v>94</v>
      </c>
      <c r="G23" s="25" t="s">
        <v>32</v>
      </c>
      <c r="H23" s="26">
        <v>8</v>
      </c>
      <c r="I23" s="27" t="s">
        <v>25</v>
      </c>
      <c r="J23" s="28">
        <v>9</v>
      </c>
      <c r="K23" s="28">
        <v>7</v>
      </c>
      <c r="L23" s="28">
        <v>6</v>
      </c>
      <c r="M23" s="28">
        <v>3</v>
      </c>
      <c r="N23" s="28"/>
      <c r="O23" s="14"/>
      <c r="P23" s="14"/>
      <c r="Q23" s="14"/>
      <c r="R23" s="14"/>
      <c r="S23" s="14"/>
      <c r="T23" s="21">
        <f t="shared" si="2"/>
        <v>25</v>
      </c>
      <c r="U23" s="29" t="e">
        <f>T23/#REF!</f>
        <v>#REF!</v>
      </c>
      <c r="V23" s="29">
        <v>0</v>
      </c>
      <c r="W23" s="21" t="e">
        <f t="shared" si="3"/>
        <v>#REF!</v>
      </c>
      <c r="X23" s="30" t="s">
        <v>63</v>
      </c>
      <c r="Y23" s="31" t="s">
        <v>34</v>
      </c>
    </row>
    <row r="24" s="12" customFormat="1" ht="23.25" customHeight="1">
      <c r="A24" s="13"/>
      <c r="B24" s="14">
        <v>21</v>
      </c>
      <c r="C24" s="23" t="s">
        <v>28</v>
      </c>
      <c r="D24" s="38" t="s">
        <v>95</v>
      </c>
      <c r="E24" s="38" t="s">
        <v>96</v>
      </c>
      <c r="F24" s="38" t="s">
        <v>97</v>
      </c>
      <c r="G24" s="25" t="s">
        <v>32</v>
      </c>
      <c r="H24" s="26">
        <v>8</v>
      </c>
      <c r="I24" s="17" t="s">
        <v>25</v>
      </c>
      <c r="J24" s="28">
        <v>7</v>
      </c>
      <c r="K24" s="28">
        <v>8</v>
      </c>
      <c r="L24" s="28">
        <v>7</v>
      </c>
      <c r="M24" s="28">
        <v>3</v>
      </c>
      <c r="N24" s="28"/>
      <c r="O24" s="14"/>
      <c r="P24" s="14"/>
      <c r="Q24" s="14"/>
      <c r="R24" s="14"/>
      <c r="S24" s="14"/>
      <c r="T24" s="21">
        <f t="shared" si="2"/>
        <v>25</v>
      </c>
      <c r="U24" s="29" t="e">
        <f>T24/#REF!</f>
        <v>#REF!</v>
      </c>
      <c r="V24" s="29">
        <v>0</v>
      </c>
      <c r="W24" s="21" t="e">
        <f t="shared" si="3"/>
        <v>#REF!</v>
      </c>
      <c r="X24" s="30" t="s">
        <v>63</v>
      </c>
      <c r="Y24" s="31" t="s">
        <v>59</v>
      </c>
    </row>
    <row r="25" s="12" customFormat="1" ht="23.25" customHeight="1">
      <c r="A25" s="13"/>
      <c r="B25" s="14">
        <v>22</v>
      </c>
      <c r="C25" s="23" t="s">
        <v>28</v>
      </c>
      <c r="D25" s="32" t="s">
        <v>98</v>
      </c>
      <c r="E25" s="32" t="s">
        <v>82</v>
      </c>
      <c r="F25" s="32" t="s">
        <v>83</v>
      </c>
      <c r="G25" s="25" t="s">
        <v>32</v>
      </c>
      <c r="H25" s="26">
        <v>7</v>
      </c>
      <c r="I25" s="27" t="s">
        <v>25</v>
      </c>
      <c r="J25" s="33">
        <v>5</v>
      </c>
      <c r="K25" s="33">
        <v>10</v>
      </c>
      <c r="L25" s="33">
        <v>7</v>
      </c>
      <c r="M25" s="33">
        <v>3</v>
      </c>
      <c r="N25" s="28"/>
      <c r="O25" s="14"/>
      <c r="P25" s="14"/>
      <c r="Q25" s="14"/>
      <c r="R25" s="14"/>
      <c r="S25" s="14"/>
      <c r="T25" s="21">
        <f t="shared" si="2"/>
        <v>25</v>
      </c>
      <c r="U25" s="29" t="e">
        <f>T25/#REF!</f>
        <v>#REF!</v>
      </c>
      <c r="V25" s="29">
        <v>0</v>
      </c>
      <c r="W25" s="21" t="e">
        <f t="shared" si="3"/>
        <v>#REF!</v>
      </c>
      <c r="X25" s="30" t="s">
        <v>63</v>
      </c>
      <c r="Y25" s="31" t="s">
        <v>38</v>
      </c>
    </row>
    <row r="26" s="12" customFormat="1" ht="23.25" customHeight="1">
      <c r="A26" s="13"/>
      <c r="B26" s="14">
        <v>23</v>
      </c>
      <c r="C26" s="23" t="s">
        <v>28</v>
      </c>
      <c r="D26" s="32" t="s">
        <v>99</v>
      </c>
      <c r="E26" s="32" t="s">
        <v>100</v>
      </c>
      <c r="F26" s="32" t="s">
        <v>101</v>
      </c>
      <c r="G26" s="25" t="s">
        <v>32</v>
      </c>
      <c r="H26" s="26">
        <v>8</v>
      </c>
      <c r="I26" s="17" t="s">
        <v>25</v>
      </c>
      <c r="J26" s="28">
        <v>7</v>
      </c>
      <c r="K26" s="28">
        <v>9</v>
      </c>
      <c r="L26" s="28">
        <v>6</v>
      </c>
      <c r="M26" s="28">
        <v>3</v>
      </c>
      <c r="N26" s="28"/>
      <c r="O26" s="14"/>
      <c r="P26" s="14"/>
      <c r="Q26" s="14"/>
      <c r="R26" s="14"/>
      <c r="S26" s="14"/>
      <c r="T26" s="21">
        <f t="shared" si="2"/>
        <v>25</v>
      </c>
      <c r="U26" s="29" t="e">
        <f>T26/#REF!</f>
        <v>#REF!</v>
      </c>
      <c r="V26" s="29">
        <v>0</v>
      </c>
      <c r="W26" s="21" t="e">
        <f t="shared" si="3"/>
        <v>#REF!</v>
      </c>
      <c r="X26" s="30" t="s">
        <v>63</v>
      </c>
      <c r="Y26" s="31" t="s">
        <v>34</v>
      </c>
    </row>
    <row r="27" s="12" customFormat="1" ht="23.25" customHeight="1">
      <c r="A27" s="13"/>
      <c r="B27" s="14">
        <v>24</v>
      </c>
      <c r="C27" s="23" t="s">
        <v>28</v>
      </c>
      <c r="D27" s="24" t="s">
        <v>102</v>
      </c>
      <c r="E27" s="24" t="s">
        <v>103</v>
      </c>
      <c r="F27" s="24" t="s">
        <v>104</v>
      </c>
      <c r="G27" s="25" t="s">
        <v>32</v>
      </c>
      <c r="H27" s="26">
        <v>8</v>
      </c>
      <c r="I27" s="27" t="s">
        <v>25</v>
      </c>
      <c r="J27" s="28">
        <v>7</v>
      </c>
      <c r="K27" s="28">
        <v>9</v>
      </c>
      <c r="L27" s="28">
        <v>6</v>
      </c>
      <c r="M27" s="28">
        <v>3</v>
      </c>
      <c r="N27" s="28"/>
      <c r="O27" s="14"/>
      <c r="P27" s="14"/>
      <c r="Q27" s="14"/>
      <c r="R27" s="14"/>
      <c r="S27" s="14"/>
      <c r="T27" s="21">
        <f t="shared" si="2"/>
        <v>25</v>
      </c>
      <c r="U27" s="29" t="e">
        <f>T27/#REF!</f>
        <v>#REF!</v>
      </c>
      <c r="V27" s="29">
        <v>0</v>
      </c>
      <c r="W27" s="21" t="e">
        <f t="shared" si="3"/>
        <v>#REF!</v>
      </c>
      <c r="X27" s="30" t="s">
        <v>63</v>
      </c>
      <c r="Y27" s="31" t="s">
        <v>34</v>
      </c>
    </row>
    <row r="28" s="12" customFormat="1" ht="23.25" customHeight="1">
      <c r="A28" s="13"/>
      <c r="B28" s="14">
        <v>25</v>
      </c>
      <c r="C28" s="23" t="s">
        <v>28</v>
      </c>
      <c r="D28" s="24" t="s">
        <v>105</v>
      </c>
      <c r="E28" s="24" t="s">
        <v>106</v>
      </c>
      <c r="F28" s="24" t="s">
        <v>107</v>
      </c>
      <c r="G28" s="25" t="s">
        <v>32</v>
      </c>
      <c r="H28" s="26">
        <v>8</v>
      </c>
      <c r="I28" s="17" t="s">
        <v>25</v>
      </c>
      <c r="J28" s="28">
        <v>12</v>
      </c>
      <c r="K28" s="28">
        <v>8</v>
      </c>
      <c r="L28" s="28">
        <v>4</v>
      </c>
      <c r="M28" s="28">
        <v>1</v>
      </c>
      <c r="N28" s="28"/>
      <c r="O28" s="14"/>
      <c r="P28" s="14"/>
      <c r="Q28" s="14"/>
      <c r="R28" s="14"/>
      <c r="S28" s="14"/>
      <c r="T28" s="21">
        <f t="shared" si="2"/>
        <v>25</v>
      </c>
      <c r="U28" s="29" t="e">
        <f>T28/#REF!</f>
        <v>#REF!</v>
      </c>
      <c r="V28" s="29">
        <v>0</v>
      </c>
      <c r="W28" s="21" t="e">
        <f t="shared" si="3"/>
        <v>#REF!</v>
      </c>
      <c r="X28" s="30" t="s">
        <v>63</v>
      </c>
      <c r="Y28" s="31" t="s">
        <v>34</v>
      </c>
    </row>
    <row r="29" s="12" customFormat="1" ht="23.25" customHeight="1">
      <c r="A29" s="13"/>
      <c r="B29" s="14">
        <v>26</v>
      </c>
      <c r="C29" s="23" t="s">
        <v>28</v>
      </c>
      <c r="D29" s="24" t="s">
        <v>108</v>
      </c>
      <c r="E29" s="24" t="s">
        <v>109</v>
      </c>
      <c r="F29" s="24" t="s">
        <v>110</v>
      </c>
      <c r="G29" s="25" t="s">
        <v>32</v>
      </c>
      <c r="H29" s="26">
        <v>8</v>
      </c>
      <c r="I29" s="27" t="s">
        <v>25</v>
      </c>
      <c r="J29" s="28">
        <v>10</v>
      </c>
      <c r="K29" s="28">
        <v>7</v>
      </c>
      <c r="L29" s="28">
        <v>6</v>
      </c>
      <c r="M29" s="28">
        <v>2</v>
      </c>
      <c r="N29" s="28"/>
      <c r="O29" s="14"/>
      <c r="P29" s="14"/>
      <c r="Q29" s="14"/>
      <c r="R29" s="14"/>
      <c r="S29" s="14"/>
      <c r="T29" s="21">
        <f t="shared" si="2"/>
        <v>25</v>
      </c>
      <c r="U29" s="29" t="e">
        <f>T29/#REF!</f>
        <v>#REF!</v>
      </c>
      <c r="V29" s="29">
        <v>0</v>
      </c>
      <c r="W29" s="21" t="e">
        <f t="shared" si="3"/>
        <v>#REF!</v>
      </c>
      <c r="X29" s="30" t="s">
        <v>63</v>
      </c>
      <c r="Y29" s="31" t="s">
        <v>59</v>
      </c>
    </row>
    <row r="30" s="12" customFormat="1" ht="23.25" customHeight="1">
      <c r="A30" s="13"/>
      <c r="B30" s="14">
        <v>27</v>
      </c>
      <c r="C30" s="23" t="s">
        <v>28</v>
      </c>
      <c r="D30" s="39" t="s">
        <v>111</v>
      </c>
      <c r="E30" s="39" t="s">
        <v>112</v>
      </c>
      <c r="F30" s="39" t="s">
        <v>113</v>
      </c>
      <c r="G30" s="25" t="s">
        <v>32</v>
      </c>
      <c r="H30" s="26">
        <v>8</v>
      </c>
      <c r="I30" s="17" t="s">
        <v>25</v>
      </c>
      <c r="J30" s="40">
        <v>7</v>
      </c>
      <c r="K30" s="40">
        <v>9</v>
      </c>
      <c r="L30" s="40">
        <v>6</v>
      </c>
      <c r="M30" s="40">
        <v>3</v>
      </c>
      <c r="N30" s="28"/>
      <c r="O30" s="14"/>
      <c r="P30" s="14"/>
      <c r="Q30" s="14"/>
      <c r="R30" s="14"/>
      <c r="S30" s="14"/>
      <c r="T30" s="21">
        <f t="shared" si="2"/>
        <v>25</v>
      </c>
      <c r="U30" s="29" t="e">
        <f>T30/#REF!</f>
        <v>#REF!</v>
      </c>
      <c r="V30" s="29">
        <v>0</v>
      </c>
      <c r="W30" s="21" t="e">
        <f t="shared" si="3"/>
        <v>#REF!</v>
      </c>
      <c r="X30" s="30" t="s">
        <v>63</v>
      </c>
      <c r="Y30" s="31" t="s">
        <v>59</v>
      </c>
    </row>
    <row r="31" s="12" customFormat="1" ht="23.25" customHeight="1">
      <c r="A31" s="13"/>
      <c r="B31" s="14">
        <v>28</v>
      </c>
      <c r="C31" s="23" t="s">
        <v>28</v>
      </c>
      <c r="D31" s="24" t="s">
        <v>35</v>
      </c>
      <c r="E31" s="24" t="s">
        <v>114</v>
      </c>
      <c r="F31" s="24" t="s">
        <v>37</v>
      </c>
      <c r="G31" s="25" t="s">
        <v>32</v>
      </c>
      <c r="H31" s="26">
        <v>7</v>
      </c>
      <c r="I31" s="27" t="s">
        <v>25</v>
      </c>
      <c r="J31" s="28">
        <v>10</v>
      </c>
      <c r="K31" s="28">
        <v>7</v>
      </c>
      <c r="L31" s="28">
        <v>5</v>
      </c>
      <c r="M31" s="28">
        <v>3</v>
      </c>
      <c r="N31" s="28"/>
      <c r="O31" s="14"/>
      <c r="P31" s="14"/>
      <c r="Q31" s="14"/>
      <c r="R31" s="14"/>
      <c r="S31" s="14"/>
      <c r="T31" s="21">
        <f t="shared" si="2"/>
        <v>25</v>
      </c>
      <c r="U31" s="29" t="e">
        <f>T31/#REF!</f>
        <v>#REF!</v>
      </c>
      <c r="V31" s="29">
        <v>0</v>
      </c>
      <c r="W31" s="21" t="e">
        <f t="shared" si="3"/>
        <v>#REF!</v>
      </c>
      <c r="X31" s="30" t="s">
        <v>63</v>
      </c>
      <c r="Y31" s="31" t="s">
        <v>38</v>
      </c>
    </row>
    <row r="32" s="12" customFormat="1" ht="23.25" customHeight="1">
      <c r="A32" s="13"/>
      <c r="B32" s="14">
        <v>29</v>
      </c>
      <c r="C32" s="23" t="s">
        <v>28</v>
      </c>
      <c r="D32" s="32" t="s">
        <v>115</v>
      </c>
      <c r="E32" s="32" t="s">
        <v>116</v>
      </c>
      <c r="F32" s="32" t="s">
        <v>117</v>
      </c>
      <c r="G32" s="25" t="s">
        <v>32</v>
      </c>
      <c r="H32" s="26">
        <v>7</v>
      </c>
      <c r="I32" s="17" t="s">
        <v>25</v>
      </c>
      <c r="J32" s="33">
        <v>10</v>
      </c>
      <c r="K32" s="33">
        <v>9</v>
      </c>
      <c r="L32" s="33">
        <v>4</v>
      </c>
      <c r="M32" s="33">
        <v>2</v>
      </c>
      <c r="N32" s="28"/>
      <c r="O32" s="14"/>
      <c r="P32" s="14"/>
      <c r="Q32" s="14"/>
      <c r="R32" s="14"/>
      <c r="S32" s="14"/>
      <c r="T32" s="21">
        <f t="shared" si="2"/>
        <v>25</v>
      </c>
      <c r="U32" s="29" t="e">
        <f>T32/#REF!</f>
        <v>#REF!</v>
      </c>
      <c r="V32" s="29">
        <v>0</v>
      </c>
      <c r="W32" s="21" t="e">
        <f t="shared" si="3"/>
        <v>#REF!</v>
      </c>
      <c r="X32" s="30" t="s">
        <v>63</v>
      </c>
      <c r="Y32" s="31" t="s">
        <v>118</v>
      </c>
    </row>
    <row r="33" s="12" customFormat="1" ht="23.25" customHeight="1">
      <c r="A33" s="13"/>
      <c r="B33" s="14">
        <v>30</v>
      </c>
      <c r="C33" s="23" t="s">
        <v>28</v>
      </c>
      <c r="D33" s="41" t="s">
        <v>119</v>
      </c>
      <c r="E33" s="41" t="s">
        <v>30</v>
      </c>
      <c r="F33" s="41" t="s">
        <v>120</v>
      </c>
      <c r="G33" s="23" t="s">
        <v>32</v>
      </c>
      <c r="H33" s="42">
        <v>8</v>
      </c>
      <c r="I33" s="27" t="s">
        <v>25</v>
      </c>
      <c r="J33" s="28">
        <v>10</v>
      </c>
      <c r="K33" s="28">
        <v>9</v>
      </c>
      <c r="L33" s="28">
        <v>3</v>
      </c>
      <c r="M33" s="28">
        <v>1</v>
      </c>
      <c r="N33" s="28"/>
      <c r="O33" s="14"/>
      <c r="P33" s="14"/>
      <c r="Q33" s="14"/>
      <c r="R33" s="14"/>
      <c r="S33" s="14"/>
      <c r="T33" s="21">
        <f t="shared" si="2"/>
        <v>23</v>
      </c>
      <c r="U33" s="29" t="e">
        <f>T33/#REF!</f>
        <v>#REF!</v>
      </c>
      <c r="V33" s="29">
        <v>0</v>
      </c>
      <c r="W33" s="21" t="e">
        <f t="shared" si="3"/>
        <v>#REF!</v>
      </c>
      <c r="X33" s="30" t="s">
        <v>53</v>
      </c>
      <c r="Y33" s="31" t="s">
        <v>59</v>
      </c>
    </row>
    <row r="34" s="12" customFormat="1" ht="23.25" customHeight="1">
      <c r="A34" s="13"/>
      <c r="B34" s="14">
        <v>31</v>
      </c>
      <c r="C34" s="23" t="s">
        <v>28</v>
      </c>
      <c r="D34" s="43" t="s">
        <v>121</v>
      </c>
      <c r="E34" s="43" t="s">
        <v>122</v>
      </c>
      <c r="F34" s="43" t="s">
        <v>83</v>
      </c>
      <c r="G34" s="23" t="s">
        <v>32</v>
      </c>
      <c r="H34" s="42">
        <v>7</v>
      </c>
      <c r="I34" s="17" t="s">
        <v>25</v>
      </c>
      <c r="J34" s="33">
        <v>4</v>
      </c>
      <c r="K34" s="33">
        <v>10</v>
      </c>
      <c r="L34" s="33">
        <v>5</v>
      </c>
      <c r="M34" s="33">
        <v>3</v>
      </c>
      <c r="N34" s="28"/>
      <c r="O34" s="14"/>
      <c r="P34" s="14"/>
      <c r="Q34" s="14"/>
      <c r="R34" s="14"/>
      <c r="S34" s="14"/>
      <c r="T34" s="21">
        <f t="shared" si="2"/>
        <v>22</v>
      </c>
      <c r="U34" s="29" t="e">
        <f>T34/#REF!</f>
        <v>#REF!</v>
      </c>
      <c r="V34" s="29">
        <v>0</v>
      </c>
      <c r="W34" s="21" t="e">
        <f t="shared" si="3"/>
        <v>#REF!</v>
      </c>
      <c r="X34" s="30" t="s">
        <v>53</v>
      </c>
      <c r="Y34" s="31" t="s">
        <v>118</v>
      </c>
    </row>
    <row r="35" s="12" customFormat="1" ht="23.25" customHeight="1">
      <c r="A35" s="13"/>
      <c r="B35" s="14">
        <v>32</v>
      </c>
      <c r="C35" s="23" t="s">
        <v>28</v>
      </c>
      <c r="D35" s="41" t="s">
        <v>123</v>
      </c>
      <c r="E35" s="41" t="s">
        <v>124</v>
      </c>
      <c r="F35" s="41" t="s">
        <v>44</v>
      </c>
      <c r="G35" s="23" t="s">
        <v>32</v>
      </c>
      <c r="H35" s="42">
        <v>8</v>
      </c>
      <c r="I35" s="27" t="s">
        <v>25</v>
      </c>
      <c r="J35" s="28">
        <v>12</v>
      </c>
      <c r="K35" s="28">
        <v>6</v>
      </c>
      <c r="L35" s="28">
        <v>3</v>
      </c>
      <c r="M35" s="28">
        <v>1</v>
      </c>
      <c r="N35" s="28"/>
      <c r="O35" s="14"/>
      <c r="P35" s="14"/>
      <c r="Q35" s="14"/>
      <c r="R35" s="14"/>
      <c r="S35" s="14"/>
      <c r="T35" s="21">
        <f t="shared" si="2"/>
        <v>22</v>
      </c>
      <c r="U35" s="29" t="e">
        <f>T35/#REF!</f>
        <v>#REF!</v>
      </c>
      <c r="V35" s="29">
        <v>0</v>
      </c>
      <c r="W35" s="21" t="e">
        <f t="shared" si="3"/>
        <v>#REF!</v>
      </c>
      <c r="X35" s="30" t="s">
        <v>53</v>
      </c>
      <c r="Y35" s="31" t="s">
        <v>48</v>
      </c>
    </row>
    <row r="36" s="12" customFormat="1" ht="23.25" customHeight="1">
      <c r="A36" s="13"/>
      <c r="B36" s="14">
        <v>33</v>
      </c>
      <c r="C36" s="23" t="s">
        <v>28</v>
      </c>
      <c r="D36" s="41" t="s">
        <v>125</v>
      </c>
      <c r="E36" s="41" t="s">
        <v>126</v>
      </c>
      <c r="F36" s="41" t="s">
        <v>127</v>
      </c>
      <c r="G36" s="23" t="s">
        <v>32</v>
      </c>
      <c r="H36" s="42">
        <v>7</v>
      </c>
      <c r="I36" s="17" t="s">
        <v>25</v>
      </c>
      <c r="J36" s="28">
        <v>5</v>
      </c>
      <c r="K36" s="28">
        <v>9</v>
      </c>
      <c r="L36" s="28">
        <v>5</v>
      </c>
      <c r="M36" s="28">
        <v>3</v>
      </c>
      <c r="N36" s="28"/>
      <c r="O36" s="14"/>
      <c r="P36" s="14"/>
      <c r="Q36" s="14"/>
      <c r="R36" s="14"/>
      <c r="S36" s="14"/>
      <c r="T36" s="21">
        <f t="shared" si="2"/>
        <v>22</v>
      </c>
      <c r="U36" s="29" t="e">
        <f>T36/#REF!</f>
        <v>#REF!</v>
      </c>
      <c r="V36" s="29">
        <v>0</v>
      </c>
      <c r="W36" s="21" t="e">
        <f t="shared" si="3"/>
        <v>#REF!</v>
      </c>
      <c r="X36" s="30" t="s">
        <v>53</v>
      </c>
      <c r="Y36" s="31" t="s">
        <v>38</v>
      </c>
    </row>
    <row r="37" s="12" customFormat="1" ht="23.25" customHeight="1">
      <c r="A37" s="13"/>
      <c r="B37" s="14">
        <v>34</v>
      </c>
      <c r="C37" s="15" t="s">
        <v>49</v>
      </c>
      <c r="D37" s="35" t="s">
        <v>128</v>
      </c>
      <c r="E37" s="35" t="s">
        <v>129</v>
      </c>
      <c r="F37" s="35" t="s">
        <v>130</v>
      </c>
      <c r="G37" s="35" t="s">
        <v>24</v>
      </c>
      <c r="H37" s="36">
        <v>8</v>
      </c>
      <c r="I37" s="27" t="s">
        <v>25</v>
      </c>
      <c r="J37" s="18">
        <v>6</v>
      </c>
      <c r="K37" s="18">
        <v>3</v>
      </c>
      <c r="L37" s="18">
        <v>6</v>
      </c>
      <c r="M37" s="18">
        <v>7</v>
      </c>
      <c r="N37" s="19">
        <f>SUM(J37:M37)</f>
        <v>22</v>
      </c>
      <c r="O37" s="20" t="e">
        <f>N37/#REF!</f>
        <v>#REF!</v>
      </c>
      <c r="P37" s="20"/>
      <c r="Q37" s="20"/>
      <c r="R37" s="20" t="s">
        <v>53</v>
      </c>
      <c r="S37" s="21"/>
      <c r="T37" s="19">
        <v>22</v>
      </c>
      <c r="U37" s="20" t="e">
        <f>T37/#REF!</f>
        <v>#REF!</v>
      </c>
      <c r="V37" s="20"/>
      <c r="W37" s="20"/>
      <c r="X37" s="20" t="s">
        <v>53</v>
      </c>
      <c r="Y37" s="22" t="s">
        <v>27</v>
      </c>
    </row>
    <row r="38" s="12" customFormat="1" ht="23.25" customHeight="1">
      <c r="A38" s="13"/>
      <c r="B38" s="14">
        <v>35</v>
      </c>
      <c r="C38" s="23" t="s">
        <v>28</v>
      </c>
      <c r="D38" s="43" t="s">
        <v>131</v>
      </c>
      <c r="E38" s="43" t="s">
        <v>36</v>
      </c>
      <c r="F38" s="43" t="s">
        <v>132</v>
      </c>
      <c r="G38" s="23" t="s">
        <v>32</v>
      </c>
      <c r="H38" s="44">
        <v>7</v>
      </c>
      <c r="I38" s="17" t="s">
        <v>25</v>
      </c>
      <c r="J38" s="33">
        <v>3</v>
      </c>
      <c r="K38" s="33">
        <v>11</v>
      </c>
      <c r="L38" s="33">
        <v>5</v>
      </c>
      <c r="M38" s="33">
        <v>2</v>
      </c>
      <c r="N38" s="28"/>
      <c r="O38" s="14"/>
      <c r="P38" s="14"/>
      <c r="Q38" s="14"/>
      <c r="R38" s="14"/>
      <c r="S38" s="14"/>
      <c r="T38" s="21">
        <f t="shared" si="2"/>
        <v>21</v>
      </c>
      <c r="U38" s="29" t="e">
        <f>T38/#REF!</f>
        <v>#REF!</v>
      </c>
      <c r="V38" s="29">
        <v>0</v>
      </c>
      <c r="W38" s="21" t="e">
        <f t="shared" si="3"/>
        <v>#REF!</v>
      </c>
      <c r="X38" s="30" t="s">
        <v>53</v>
      </c>
      <c r="Y38" s="31" t="s">
        <v>118</v>
      </c>
    </row>
    <row r="39" s="12" customFormat="1" ht="23.25" customHeight="1">
      <c r="A39" s="13"/>
      <c r="B39" s="14">
        <v>36</v>
      </c>
      <c r="C39" s="23" t="s">
        <v>28</v>
      </c>
      <c r="D39" s="43" t="s">
        <v>133</v>
      </c>
      <c r="E39" s="43" t="s">
        <v>134</v>
      </c>
      <c r="F39" s="43" t="s">
        <v>78</v>
      </c>
      <c r="G39" s="23" t="s">
        <v>32</v>
      </c>
      <c r="H39" s="44">
        <v>7</v>
      </c>
      <c r="I39" s="27" t="s">
        <v>25</v>
      </c>
      <c r="J39" s="33">
        <v>3</v>
      </c>
      <c r="K39" s="33">
        <v>11</v>
      </c>
      <c r="L39" s="33">
        <v>5</v>
      </c>
      <c r="M39" s="33">
        <v>2</v>
      </c>
      <c r="N39" s="28"/>
      <c r="O39" s="14"/>
      <c r="P39" s="14"/>
      <c r="Q39" s="14"/>
      <c r="R39" s="14"/>
      <c r="S39" s="14"/>
      <c r="T39" s="21">
        <f t="shared" si="2"/>
        <v>21</v>
      </c>
      <c r="U39" s="29" t="e">
        <f>T39/#REF!</f>
        <v>#REF!</v>
      </c>
      <c r="V39" s="29">
        <v>0</v>
      </c>
      <c r="W39" s="21" t="e">
        <f t="shared" si="3"/>
        <v>#REF!</v>
      </c>
      <c r="X39" s="30" t="s">
        <v>53</v>
      </c>
      <c r="Y39" s="31" t="s">
        <v>135</v>
      </c>
    </row>
    <row r="40" s="12" customFormat="1" ht="23.25" customHeight="1">
      <c r="A40" s="13"/>
      <c r="B40" s="14">
        <v>37</v>
      </c>
      <c r="C40" s="23" t="s">
        <v>28</v>
      </c>
      <c r="D40" s="43" t="s">
        <v>136</v>
      </c>
      <c r="E40" s="43" t="s">
        <v>137</v>
      </c>
      <c r="F40" s="43" t="s">
        <v>138</v>
      </c>
      <c r="G40" s="23" t="s">
        <v>32</v>
      </c>
      <c r="H40" s="42">
        <v>7</v>
      </c>
      <c r="I40" s="17" t="s">
        <v>25</v>
      </c>
      <c r="J40" s="33">
        <v>3</v>
      </c>
      <c r="K40" s="33">
        <v>11</v>
      </c>
      <c r="L40" s="33">
        <v>5</v>
      </c>
      <c r="M40" s="33">
        <v>2</v>
      </c>
      <c r="N40" s="28"/>
      <c r="O40" s="14"/>
      <c r="P40" s="14"/>
      <c r="Q40" s="14"/>
      <c r="R40" s="14"/>
      <c r="S40" s="14"/>
      <c r="T40" s="21">
        <f t="shared" si="2"/>
        <v>21</v>
      </c>
      <c r="U40" s="29" t="e">
        <f>T40/#REF!</f>
        <v>#REF!</v>
      </c>
      <c r="V40" s="29">
        <v>0</v>
      </c>
      <c r="W40" s="21" t="e">
        <f t="shared" si="3"/>
        <v>#REF!</v>
      </c>
      <c r="X40" s="30" t="s">
        <v>53</v>
      </c>
      <c r="Y40" s="31" t="s">
        <v>135</v>
      </c>
    </row>
    <row r="41" s="12" customFormat="1" ht="23.25" customHeight="1">
      <c r="A41" s="13"/>
      <c r="B41" s="14">
        <v>38</v>
      </c>
      <c r="C41" s="23" t="s">
        <v>28</v>
      </c>
      <c r="D41" s="43" t="s">
        <v>139</v>
      </c>
      <c r="E41" s="43" t="s">
        <v>140</v>
      </c>
      <c r="F41" s="43" t="s">
        <v>141</v>
      </c>
      <c r="G41" s="23" t="s">
        <v>32</v>
      </c>
      <c r="H41" s="42">
        <v>7</v>
      </c>
      <c r="I41" s="27" t="s">
        <v>25</v>
      </c>
      <c r="J41" s="33">
        <v>3</v>
      </c>
      <c r="K41" s="33">
        <v>11</v>
      </c>
      <c r="L41" s="33">
        <v>5</v>
      </c>
      <c r="M41" s="33">
        <v>2</v>
      </c>
      <c r="N41" s="28"/>
      <c r="O41" s="14"/>
      <c r="P41" s="14"/>
      <c r="Q41" s="14"/>
      <c r="R41" s="14"/>
      <c r="S41" s="14"/>
      <c r="T41" s="21">
        <f t="shared" si="2"/>
        <v>21</v>
      </c>
      <c r="U41" s="29" t="e">
        <f>T41/#REF!</f>
        <v>#REF!</v>
      </c>
      <c r="V41" s="29">
        <v>0</v>
      </c>
      <c r="W41" s="21" t="e">
        <f t="shared" si="3"/>
        <v>#REF!</v>
      </c>
      <c r="X41" s="30" t="s">
        <v>53</v>
      </c>
      <c r="Y41" s="31" t="s">
        <v>135</v>
      </c>
    </row>
    <row r="42" s="12" customFormat="1" ht="23.25" customHeight="1">
      <c r="A42" s="13"/>
      <c r="B42" s="14">
        <v>39</v>
      </c>
      <c r="C42" s="23" t="s">
        <v>28</v>
      </c>
      <c r="D42" s="41" t="s">
        <v>142</v>
      </c>
      <c r="E42" s="41" t="s">
        <v>143</v>
      </c>
      <c r="F42" s="41" t="s">
        <v>117</v>
      </c>
      <c r="G42" s="23" t="s">
        <v>32</v>
      </c>
      <c r="H42" s="42">
        <v>7</v>
      </c>
      <c r="I42" s="17" t="s">
        <v>25</v>
      </c>
      <c r="J42" s="28">
        <v>4</v>
      </c>
      <c r="K42" s="28">
        <v>7</v>
      </c>
      <c r="L42" s="28">
        <v>5</v>
      </c>
      <c r="M42" s="28">
        <v>5</v>
      </c>
      <c r="N42" s="28"/>
      <c r="O42" s="14"/>
      <c r="P42" s="14"/>
      <c r="Q42" s="14"/>
      <c r="R42" s="14"/>
      <c r="S42" s="14"/>
      <c r="T42" s="21">
        <f t="shared" si="2"/>
        <v>21</v>
      </c>
      <c r="U42" s="29" t="e">
        <f>T42/#REF!</f>
        <v>#REF!</v>
      </c>
      <c r="V42" s="29">
        <v>0</v>
      </c>
      <c r="W42" s="21" t="e">
        <f t="shared" si="3"/>
        <v>#REF!</v>
      </c>
      <c r="X42" s="30" t="s">
        <v>53</v>
      </c>
      <c r="Y42" s="31" t="s">
        <v>38</v>
      </c>
    </row>
    <row r="43" s="12" customFormat="1" ht="23.25" customHeight="1">
      <c r="A43" s="13"/>
      <c r="B43" s="14">
        <v>40</v>
      </c>
      <c r="C43" s="15" t="s">
        <v>49</v>
      </c>
      <c r="D43" s="35" t="s">
        <v>144</v>
      </c>
      <c r="E43" s="35" t="s">
        <v>145</v>
      </c>
      <c r="F43" s="35" t="s">
        <v>146</v>
      </c>
      <c r="G43" s="35" t="s">
        <v>24</v>
      </c>
      <c r="H43" s="36">
        <v>7</v>
      </c>
      <c r="I43" s="27" t="s">
        <v>25</v>
      </c>
      <c r="J43" s="18">
        <v>4</v>
      </c>
      <c r="K43" s="18">
        <v>3</v>
      </c>
      <c r="L43" s="18">
        <v>7</v>
      </c>
      <c r="M43" s="18">
        <v>7</v>
      </c>
      <c r="N43" s="19">
        <f t="shared" ref="N43:N86" si="4">SUM(J43:M43)</f>
        <v>21</v>
      </c>
      <c r="O43" s="20" t="e">
        <f>N43/#REF!</f>
        <v>#REF!</v>
      </c>
      <c r="P43" s="20"/>
      <c r="Q43" s="20"/>
      <c r="R43" s="20" t="s">
        <v>53</v>
      </c>
      <c r="S43" s="21"/>
      <c r="T43" s="19">
        <v>21</v>
      </c>
      <c r="U43" s="20" t="e">
        <f>T43/#REF!</f>
        <v>#REF!</v>
      </c>
      <c r="V43" s="20"/>
      <c r="W43" s="20"/>
      <c r="X43" s="20" t="s">
        <v>53</v>
      </c>
      <c r="Y43" s="37" t="s">
        <v>55</v>
      </c>
    </row>
    <row r="44" s="12" customFormat="1" ht="23.25" customHeight="1">
      <c r="A44" s="13"/>
      <c r="B44" s="14">
        <v>41</v>
      </c>
      <c r="C44" s="15" t="s">
        <v>49</v>
      </c>
      <c r="D44" s="35" t="s">
        <v>147</v>
      </c>
      <c r="E44" s="35" t="s">
        <v>148</v>
      </c>
      <c r="F44" s="35" t="s">
        <v>149</v>
      </c>
      <c r="G44" s="35" t="s">
        <v>24</v>
      </c>
      <c r="H44" s="36">
        <v>8</v>
      </c>
      <c r="I44" s="17" t="s">
        <v>25</v>
      </c>
      <c r="J44" s="18">
        <v>6</v>
      </c>
      <c r="K44" s="18">
        <v>3</v>
      </c>
      <c r="L44" s="18">
        <v>5</v>
      </c>
      <c r="M44" s="18">
        <v>7</v>
      </c>
      <c r="N44" s="19">
        <f t="shared" si="4"/>
        <v>21</v>
      </c>
      <c r="O44" s="20" t="e">
        <f>N44/#REF!</f>
        <v>#REF!</v>
      </c>
      <c r="P44" s="20"/>
      <c r="Q44" s="20"/>
      <c r="R44" s="20"/>
      <c r="S44" s="45"/>
      <c r="T44" s="19">
        <v>21</v>
      </c>
      <c r="U44" s="20" t="e">
        <f>T44/#REF!</f>
        <v>#REF!</v>
      </c>
      <c r="V44" s="20"/>
      <c r="W44" s="20"/>
      <c r="X44" s="20" t="s">
        <v>53</v>
      </c>
      <c r="Y44" s="22" t="s">
        <v>27</v>
      </c>
    </row>
    <row r="45" s="12" customFormat="1" ht="23.25" customHeight="1">
      <c r="A45" s="13"/>
      <c r="B45" s="14">
        <v>42</v>
      </c>
      <c r="C45" s="23" t="s">
        <v>28</v>
      </c>
      <c r="D45" s="43" t="s">
        <v>150</v>
      </c>
      <c r="E45" s="43" t="s">
        <v>151</v>
      </c>
      <c r="F45" s="43" t="s">
        <v>85</v>
      </c>
      <c r="G45" s="23" t="s">
        <v>32</v>
      </c>
      <c r="H45" s="42">
        <v>7</v>
      </c>
      <c r="I45" s="27" t="s">
        <v>25</v>
      </c>
      <c r="J45" s="33">
        <v>6</v>
      </c>
      <c r="K45" s="33">
        <v>8</v>
      </c>
      <c r="L45" s="33">
        <v>4</v>
      </c>
      <c r="M45" s="33">
        <v>2</v>
      </c>
      <c r="N45" s="28"/>
      <c r="O45" s="14"/>
      <c r="P45" s="14"/>
      <c r="Q45" s="14"/>
      <c r="R45" s="14"/>
      <c r="S45" s="14"/>
      <c r="T45" s="21">
        <f t="shared" si="2"/>
        <v>20</v>
      </c>
      <c r="U45" s="29" t="e">
        <f>T45/#REF!</f>
        <v>#REF!</v>
      </c>
      <c r="V45" s="29">
        <v>0</v>
      </c>
      <c r="W45" s="21" t="e">
        <f t="shared" si="3"/>
        <v>#REF!</v>
      </c>
      <c r="X45" s="30" t="s">
        <v>53</v>
      </c>
      <c r="Y45" s="31" t="s">
        <v>118</v>
      </c>
    </row>
    <row r="46" s="12" customFormat="1" ht="23.25" customHeight="1">
      <c r="A46" s="13"/>
      <c r="B46" s="14">
        <v>43</v>
      </c>
      <c r="C46" s="23" t="s">
        <v>28</v>
      </c>
      <c r="D46" s="43" t="s">
        <v>152</v>
      </c>
      <c r="E46" s="43" t="s">
        <v>145</v>
      </c>
      <c r="F46" s="43" t="s">
        <v>153</v>
      </c>
      <c r="G46" s="23" t="s">
        <v>32</v>
      </c>
      <c r="H46" s="42">
        <v>7</v>
      </c>
      <c r="I46" s="17" t="s">
        <v>25</v>
      </c>
      <c r="J46" s="33">
        <v>3</v>
      </c>
      <c r="K46" s="33">
        <v>10</v>
      </c>
      <c r="L46" s="33">
        <v>5</v>
      </c>
      <c r="M46" s="33">
        <v>2</v>
      </c>
      <c r="N46" s="28"/>
      <c r="O46" s="14"/>
      <c r="P46" s="14"/>
      <c r="Q46" s="14"/>
      <c r="R46" s="14"/>
      <c r="S46" s="14"/>
      <c r="T46" s="21">
        <f t="shared" si="2"/>
        <v>20</v>
      </c>
      <c r="U46" s="29" t="e">
        <f>T46/#REF!</f>
        <v>#REF!</v>
      </c>
      <c r="V46" s="29">
        <v>0</v>
      </c>
      <c r="W46" s="21" t="e">
        <f t="shared" si="3"/>
        <v>#REF!</v>
      </c>
      <c r="X46" s="30" t="s">
        <v>53</v>
      </c>
      <c r="Y46" s="31" t="s">
        <v>135</v>
      </c>
    </row>
    <row r="47" s="12" customFormat="1" ht="23.25" customHeight="1">
      <c r="A47" s="13"/>
      <c r="B47" s="14">
        <v>44</v>
      </c>
      <c r="C47" s="23" t="s">
        <v>28</v>
      </c>
      <c r="D47" s="43" t="s">
        <v>154</v>
      </c>
      <c r="E47" s="43" t="s">
        <v>155</v>
      </c>
      <c r="F47" s="43" t="s">
        <v>58</v>
      </c>
      <c r="G47" s="23" t="s">
        <v>32</v>
      </c>
      <c r="H47" s="42">
        <v>7</v>
      </c>
      <c r="I47" s="27" t="s">
        <v>25</v>
      </c>
      <c r="J47" s="33">
        <v>3</v>
      </c>
      <c r="K47" s="33">
        <v>10</v>
      </c>
      <c r="L47" s="33">
        <v>5</v>
      </c>
      <c r="M47" s="33">
        <v>2</v>
      </c>
      <c r="N47" s="28"/>
      <c r="O47" s="14"/>
      <c r="P47" s="14"/>
      <c r="Q47" s="14"/>
      <c r="R47" s="14"/>
      <c r="S47" s="14"/>
      <c r="T47" s="21">
        <f t="shared" si="2"/>
        <v>20</v>
      </c>
      <c r="U47" s="29" t="e">
        <f>T47/#REF!</f>
        <v>#REF!</v>
      </c>
      <c r="V47" s="29">
        <v>0</v>
      </c>
      <c r="W47" s="21" t="e">
        <f t="shared" si="3"/>
        <v>#REF!</v>
      </c>
      <c r="X47" s="30" t="s">
        <v>53</v>
      </c>
      <c r="Y47" s="31" t="s">
        <v>135</v>
      </c>
    </row>
    <row r="48" s="12" customFormat="1" ht="23.25" customHeight="1">
      <c r="A48" s="13"/>
      <c r="B48" s="14">
        <v>45</v>
      </c>
      <c r="C48" s="23" t="s">
        <v>28</v>
      </c>
      <c r="D48" s="43" t="s">
        <v>156</v>
      </c>
      <c r="E48" s="43" t="s">
        <v>112</v>
      </c>
      <c r="F48" s="43" t="s">
        <v>62</v>
      </c>
      <c r="G48" s="23" t="s">
        <v>32</v>
      </c>
      <c r="H48" s="42">
        <v>7</v>
      </c>
      <c r="I48" s="17" t="s">
        <v>25</v>
      </c>
      <c r="J48" s="33">
        <v>6</v>
      </c>
      <c r="K48" s="33">
        <v>7</v>
      </c>
      <c r="L48" s="33">
        <v>5</v>
      </c>
      <c r="M48" s="33">
        <v>2</v>
      </c>
      <c r="N48" s="28"/>
      <c r="O48" s="14"/>
      <c r="P48" s="14"/>
      <c r="Q48" s="14"/>
      <c r="R48" s="14"/>
      <c r="S48" s="14"/>
      <c r="T48" s="21">
        <f t="shared" si="2"/>
        <v>20</v>
      </c>
      <c r="U48" s="29" t="e">
        <f>T48/#REF!</f>
        <v>#REF!</v>
      </c>
      <c r="V48" s="29">
        <v>0</v>
      </c>
      <c r="W48" s="21" t="e">
        <f t="shared" si="3"/>
        <v>#REF!</v>
      </c>
      <c r="X48" s="30" t="s">
        <v>53</v>
      </c>
      <c r="Y48" s="31" t="s">
        <v>135</v>
      </c>
    </row>
    <row r="49" s="12" customFormat="1" ht="23.25" customHeight="1">
      <c r="A49" s="13"/>
      <c r="B49" s="14">
        <v>46</v>
      </c>
      <c r="C49" s="23" t="s">
        <v>28</v>
      </c>
      <c r="D49" s="43" t="s">
        <v>157</v>
      </c>
      <c r="E49" s="43" t="s">
        <v>158</v>
      </c>
      <c r="F49" s="43" t="s">
        <v>117</v>
      </c>
      <c r="G49" s="23" t="s">
        <v>32</v>
      </c>
      <c r="H49" s="42">
        <v>7</v>
      </c>
      <c r="I49" s="27" t="s">
        <v>25</v>
      </c>
      <c r="J49" s="33">
        <v>4</v>
      </c>
      <c r="K49" s="33">
        <v>10</v>
      </c>
      <c r="L49" s="33">
        <v>4</v>
      </c>
      <c r="M49" s="33">
        <v>2</v>
      </c>
      <c r="N49" s="28"/>
      <c r="O49" s="14"/>
      <c r="P49" s="14"/>
      <c r="Q49" s="14"/>
      <c r="R49" s="14"/>
      <c r="S49" s="14"/>
      <c r="T49" s="21">
        <f t="shared" si="2"/>
        <v>20</v>
      </c>
      <c r="U49" s="29" t="e">
        <f>T49/#REF!</f>
        <v>#REF!</v>
      </c>
      <c r="V49" s="29">
        <v>0</v>
      </c>
      <c r="W49" s="21" t="e">
        <f t="shared" si="3"/>
        <v>#REF!</v>
      </c>
      <c r="X49" s="30" t="s">
        <v>53</v>
      </c>
      <c r="Y49" s="31" t="s">
        <v>135</v>
      </c>
    </row>
    <row r="50" s="12" customFormat="1" ht="23.25" customHeight="1">
      <c r="A50" s="13"/>
      <c r="B50" s="14">
        <v>47</v>
      </c>
      <c r="C50" s="23" t="s">
        <v>28</v>
      </c>
      <c r="D50" s="41" t="s">
        <v>159</v>
      </c>
      <c r="E50" s="41" t="s">
        <v>160</v>
      </c>
      <c r="F50" s="41" t="s">
        <v>138</v>
      </c>
      <c r="G50" s="23" t="s">
        <v>32</v>
      </c>
      <c r="H50" s="42">
        <v>8</v>
      </c>
      <c r="I50" s="17" t="s">
        <v>25</v>
      </c>
      <c r="J50" s="28">
        <v>7</v>
      </c>
      <c r="K50" s="28">
        <v>9</v>
      </c>
      <c r="L50" s="28">
        <v>3</v>
      </c>
      <c r="M50" s="28">
        <v>1</v>
      </c>
      <c r="N50" s="28"/>
      <c r="O50" s="14"/>
      <c r="P50" s="14"/>
      <c r="Q50" s="14"/>
      <c r="R50" s="14"/>
      <c r="S50" s="14"/>
      <c r="T50" s="21">
        <f t="shared" si="2"/>
        <v>20</v>
      </c>
      <c r="U50" s="29" t="e">
        <f>T50/#REF!</f>
        <v>#REF!</v>
      </c>
      <c r="V50" s="29">
        <v>0</v>
      </c>
      <c r="W50" s="21" t="e">
        <f t="shared" si="3"/>
        <v>#REF!</v>
      </c>
      <c r="X50" s="30" t="s">
        <v>53</v>
      </c>
      <c r="Y50" s="31" t="s">
        <v>48</v>
      </c>
    </row>
    <row r="51" s="12" customFormat="1" ht="23.25" customHeight="1">
      <c r="A51" s="13"/>
      <c r="B51" s="14">
        <v>48</v>
      </c>
      <c r="C51" s="23" t="s">
        <v>28</v>
      </c>
      <c r="D51" s="41" t="s">
        <v>161</v>
      </c>
      <c r="E51" s="41" t="s">
        <v>162</v>
      </c>
      <c r="F51" s="41" t="s">
        <v>163</v>
      </c>
      <c r="G51" s="23" t="s">
        <v>32</v>
      </c>
      <c r="H51" s="42">
        <v>8</v>
      </c>
      <c r="I51" s="27" t="s">
        <v>25</v>
      </c>
      <c r="J51" s="28">
        <v>5</v>
      </c>
      <c r="K51" s="28">
        <v>8</v>
      </c>
      <c r="L51" s="28">
        <v>5</v>
      </c>
      <c r="M51" s="28">
        <v>2</v>
      </c>
      <c r="N51" s="28"/>
      <c r="O51" s="14"/>
      <c r="P51" s="14"/>
      <c r="Q51" s="14"/>
      <c r="R51" s="14"/>
      <c r="S51" s="14"/>
      <c r="T51" s="21">
        <f t="shared" si="2"/>
        <v>20</v>
      </c>
      <c r="U51" s="29" t="e">
        <f>T51/#REF!</f>
        <v>#REF!</v>
      </c>
      <c r="V51" s="29">
        <v>0</v>
      </c>
      <c r="W51" s="21" t="e">
        <f t="shared" si="3"/>
        <v>#REF!</v>
      </c>
      <c r="X51" s="30" t="s">
        <v>53</v>
      </c>
      <c r="Y51" s="31" t="s">
        <v>59</v>
      </c>
    </row>
    <row r="52" s="12" customFormat="1" ht="23.25" customHeight="1">
      <c r="A52" s="13"/>
      <c r="B52" s="14">
        <v>49</v>
      </c>
      <c r="C52" s="15" t="s">
        <v>49</v>
      </c>
      <c r="D52" s="35" t="s">
        <v>164</v>
      </c>
      <c r="E52" s="35" t="s">
        <v>61</v>
      </c>
      <c r="F52" s="35" t="s">
        <v>165</v>
      </c>
      <c r="G52" s="35" t="s">
        <v>24</v>
      </c>
      <c r="H52" s="36">
        <v>7</v>
      </c>
      <c r="I52" s="17" t="s">
        <v>25</v>
      </c>
      <c r="J52" s="18">
        <v>5</v>
      </c>
      <c r="K52" s="18">
        <v>3</v>
      </c>
      <c r="L52" s="18">
        <v>7</v>
      </c>
      <c r="M52" s="18">
        <v>5</v>
      </c>
      <c r="N52" s="19">
        <f t="shared" si="4"/>
        <v>20</v>
      </c>
      <c r="O52" s="20" t="e">
        <f>N52/#REF!</f>
        <v>#REF!</v>
      </c>
      <c r="P52" s="20"/>
      <c r="Q52" s="20"/>
      <c r="R52" s="20" t="s">
        <v>166</v>
      </c>
      <c r="S52" s="21"/>
      <c r="T52" s="19">
        <v>20</v>
      </c>
      <c r="U52" s="20" t="e">
        <f>T52/#REF!</f>
        <v>#REF!</v>
      </c>
      <c r="V52" s="20"/>
      <c r="W52" s="20"/>
      <c r="X52" s="20" t="s">
        <v>166</v>
      </c>
      <c r="Y52" s="37" t="s">
        <v>55</v>
      </c>
    </row>
    <row r="53" s="12" customFormat="1" ht="23.25" customHeight="1">
      <c r="A53" s="13"/>
      <c r="B53" s="14">
        <v>50</v>
      </c>
      <c r="C53" s="23" t="s">
        <v>28</v>
      </c>
      <c r="D53" s="43" t="s">
        <v>167</v>
      </c>
      <c r="E53" s="43" t="s">
        <v>68</v>
      </c>
      <c r="F53" s="43" t="s">
        <v>168</v>
      </c>
      <c r="G53" s="23" t="s">
        <v>32</v>
      </c>
      <c r="H53" s="42">
        <v>7</v>
      </c>
      <c r="I53" s="27" t="s">
        <v>25</v>
      </c>
      <c r="J53" s="33">
        <v>1</v>
      </c>
      <c r="K53" s="33">
        <v>10</v>
      </c>
      <c r="L53" s="33">
        <v>5</v>
      </c>
      <c r="M53" s="33">
        <v>3</v>
      </c>
      <c r="N53" s="28"/>
      <c r="O53" s="14"/>
      <c r="P53" s="14"/>
      <c r="Q53" s="14"/>
      <c r="R53" s="14"/>
      <c r="S53" s="14"/>
      <c r="T53" s="21">
        <f t="shared" si="2"/>
        <v>19</v>
      </c>
      <c r="U53" s="29" t="e">
        <f>T53/#REF!</f>
        <v>#REF!</v>
      </c>
      <c r="V53" s="29">
        <v>0</v>
      </c>
      <c r="W53" s="21" t="e">
        <f t="shared" si="3"/>
        <v>#REF!</v>
      </c>
      <c r="X53" s="30" t="s">
        <v>53</v>
      </c>
      <c r="Y53" s="31" t="s">
        <v>38</v>
      </c>
    </row>
    <row r="54" s="12" customFormat="1" ht="23.25" customHeight="1">
      <c r="A54" s="13"/>
      <c r="B54" s="14">
        <v>51</v>
      </c>
      <c r="C54" s="23" t="s">
        <v>28</v>
      </c>
      <c r="D54" s="41" t="s">
        <v>169</v>
      </c>
      <c r="E54" s="41" t="s">
        <v>170</v>
      </c>
      <c r="F54" s="41" t="s">
        <v>171</v>
      </c>
      <c r="G54" s="23" t="s">
        <v>32</v>
      </c>
      <c r="H54" s="42">
        <v>8</v>
      </c>
      <c r="I54" s="17" t="s">
        <v>25</v>
      </c>
      <c r="J54" s="28">
        <v>6</v>
      </c>
      <c r="K54" s="28">
        <v>5</v>
      </c>
      <c r="L54" s="28">
        <v>5</v>
      </c>
      <c r="M54" s="28">
        <v>3</v>
      </c>
      <c r="N54" s="28"/>
      <c r="O54" s="14"/>
      <c r="P54" s="14"/>
      <c r="Q54" s="14"/>
      <c r="R54" s="14"/>
      <c r="S54" s="14"/>
      <c r="T54" s="21">
        <f t="shared" si="2"/>
        <v>19</v>
      </c>
      <c r="U54" s="29" t="e">
        <f>T54/#REF!</f>
        <v>#REF!</v>
      </c>
      <c r="V54" s="29">
        <v>0</v>
      </c>
      <c r="W54" s="21" t="e">
        <f t="shared" si="3"/>
        <v>#REF!</v>
      </c>
      <c r="X54" s="30" t="s">
        <v>53</v>
      </c>
      <c r="Y54" s="31" t="s">
        <v>48</v>
      </c>
    </row>
    <row r="55" s="12" customFormat="1" ht="23.25" customHeight="1">
      <c r="A55" s="13"/>
      <c r="B55" s="14">
        <v>52</v>
      </c>
      <c r="C55" s="23" t="s">
        <v>28</v>
      </c>
      <c r="D55" s="41" t="s">
        <v>172</v>
      </c>
      <c r="E55" s="41" t="s">
        <v>173</v>
      </c>
      <c r="F55" s="41" t="s">
        <v>83</v>
      </c>
      <c r="G55" s="23" t="s">
        <v>32</v>
      </c>
      <c r="H55" s="42">
        <v>8</v>
      </c>
      <c r="I55" s="27" t="s">
        <v>25</v>
      </c>
      <c r="J55" s="28">
        <v>4</v>
      </c>
      <c r="K55" s="28">
        <v>9</v>
      </c>
      <c r="L55" s="28">
        <v>2</v>
      </c>
      <c r="M55" s="28">
        <v>4</v>
      </c>
      <c r="N55" s="28"/>
      <c r="O55" s="14"/>
      <c r="P55" s="14"/>
      <c r="Q55" s="14"/>
      <c r="R55" s="14"/>
      <c r="S55" s="14"/>
      <c r="T55" s="21">
        <f t="shared" si="2"/>
        <v>19</v>
      </c>
      <c r="U55" s="29" t="e">
        <f>T55/#REF!</f>
        <v>#REF!</v>
      </c>
      <c r="V55" s="29">
        <v>0</v>
      </c>
      <c r="W55" s="21" t="e">
        <f t="shared" si="3"/>
        <v>#REF!</v>
      </c>
      <c r="X55" s="30" t="s">
        <v>53</v>
      </c>
      <c r="Y55" s="31" t="s">
        <v>34</v>
      </c>
    </row>
    <row r="56" s="12" customFormat="1" ht="23.25" customHeight="1">
      <c r="A56" s="13"/>
      <c r="B56" s="14">
        <v>53</v>
      </c>
      <c r="C56" s="23" t="s">
        <v>28</v>
      </c>
      <c r="D56" s="41" t="s">
        <v>174</v>
      </c>
      <c r="E56" s="41" t="s">
        <v>175</v>
      </c>
      <c r="F56" s="41" t="s">
        <v>176</v>
      </c>
      <c r="G56" s="23" t="s">
        <v>32</v>
      </c>
      <c r="H56" s="42">
        <v>7</v>
      </c>
      <c r="I56" s="17" t="s">
        <v>25</v>
      </c>
      <c r="J56" s="28">
        <v>5</v>
      </c>
      <c r="K56" s="28">
        <v>7</v>
      </c>
      <c r="L56" s="28">
        <v>4</v>
      </c>
      <c r="M56" s="28">
        <v>3</v>
      </c>
      <c r="N56" s="28"/>
      <c r="O56" s="14"/>
      <c r="P56" s="14"/>
      <c r="Q56" s="14"/>
      <c r="R56" s="14"/>
      <c r="S56" s="14"/>
      <c r="T56" s="21">
        <f t="shared" si="2"/>
        <v>19</v>
      </c>
      <c r="U56" s="29" t="e">
        <f>T56/#REF!</f>
        <v>#REF!</v>
      </c>
      <c r="V56" s="29">
        <v>0</v>
      </c>
      <c r="W56" s="21" t="e">
        <f t="shared" si="3"/>
        <v>#REF!</v>
      </c>
      <c r="X56" s="30" t="s">
        <v>53</v>
      </c>
      <c r="Y56" s="31" t="s">
        <v>38</v>
      </c>
    </row>
    <row r="57" s="12" customFormat="1" ht="23.25" customHeight="1">
      <c r="A57" s="13"/>
      <c r="B57" s="14">
        <v>54</v>
      </c>
      <c r="C57" s="23" t="s">
        <v>28</v>
      </c>
      <c r="D57" s="41" t="s">
        <v>177</v>
      </c>
      <c r="E57" s="41" t="s">
        <v>178</v>
      </c>
      <c r="F57" s="41" t="s">
        <v>179</v>
      </c>
      <c r="G57" s="23" t="s">
        <v>32</v>
      </c>
      <c r="H57" s="42">
        <v>7</v>
      </c>
      <c r="I57" s="27" t="s">
        <v>25</v>
      </c>
      <c r="J57" s="28">
        <v>8</v>
      </c>
      <c r="K57" s="28">
        <v>4</v>
      </c>
      <c r="L57" s="28">
        <v>6</v>
      </c>
      <c r="M57" s="28">
        <v>1</v>
      </c>
      <c r="N57" s="28"/>
      <c r="O57" s="14"/>
      <c r="P57" s="14"/>
      <c r="Q57" s="14"/>
      <c r="R57" s="14"/>
      <c r="S57" s="14"/>
      <c r="T57" s="21">
        <f t="shared" si="2"/>
        <v>19</v>
      </c>
      <c r="U57" s="29" t="e">
        <f>T57/#REF!</f>
        <v>#REF!</v>
      </c>
      <c r="V57" s="29">
        <v>0</v>
      </c>
      <c r="W57" s="21" t="e">
        <f t="shared" si="3"/>
        <v>#REF!</v>
      </c>
      <c r="X57" s="30" t="s">
        <v>53</v>
      </c>
      <c r="Y57" s="46" t="s">
        <v>38</v>
      </c>
    </row>
    <row r="58" s="12" customFormat="1" ht="23.25" customHeight="1">
      <c r="A58" s="13"/>
      <c r="B58" s="14">
        <v>55</v>
      </c>
      <c r="C58" s="23" t="s">
        <v>28</v>
      </c>
      <c r="D58" s="41" t="s">
        <v>180</v>
      </c>
      <c r="E58" s="41" t="s">
        <v>173</v>
      </c>
      <c r="F58" s="41" t="s">
        <v>181</v>
      </c>
      <c r="G58" s="23" t="s">
        <v>32</v>
      </c>
      <c r="H58" s="42">
        <v>7</v>
      </c>
      <c r="I58" s="17" t="s">
        <v>25</v>
      </c>
      <c r="J58" s="28">
        <v>9</v>
      </c>
      <c r="K58" s="28">
        <v>5</v>
      </c>
      <c r="L58" s="28">
        <v>4</v>
      </c>
      <c r="M58" s="28">
        <v>1</v>
      </c>
      <c r="N58" s="28"/>
      <c r="O58" s="14"/>
      <c r="P58" s="14"/>
      <c r="Q58" s="14"/>
      <c r="R58" s="14"/>
      <c r="S58" s="14"/>
      <c r="T58" s="21">
        <f t="shared" si="2"/>
        <v>19</v>
      </c>
      <c r="U58" s="29" t="e">
        <f>T58/#REF!</f>
        <v>#REF!</v>
      </c>
      <c r="V58" s="29">
        <v>0</v>
      </c>
      <c r="W58" s="21" t="e">
        <f t="shared" si="3"/>
        <v>#REF!</v>
      </c>
      <c r="X58" s="47" t="s">
        <v>53</v>
      </c>
      <c r="Y58" s="31" t="s">
        <v>34</v>
      </c>
    </row>
    <row r="59" s="12" customFormat="1" ht="23.25" customHeight="1">
      <c r="A59" s="13"/>
      <c r="B59" s="14">
        <v>56</v>
      </c>
      <c r="C59" s="23" t="s">
        <v>28</v>
      </c>
      <c r="D59" s="41" t="s">
        <v>182</v>
      </c>
      <c r="E59" s="41" t="s">
        <v>183</v>
      </c>
      <c r="F59" s="41" t="s">
        <v>117</v>
      </c>
      <c r="G59" s="23" t="s">
        <v>32</v>
      </c>
      <c r="H59" s="42">
        <v>7</v>
      </c>
      <c r="I59" s="27" t="s">
        <v>25</v>
      </c>
      <c r="J59" s="28">
        <v>3</v>
      </c>
      <c r="K59" s="28">
        <v>6</v>
      </c>
      <c r="L59" s="28">
        <v>6</v>
      </c>
      <c r="M59" s="28">
        <v>4</v>
      </c>
      <c r="N59" s="28"/>
      <c r="O59" s="14"/>
      <c r="P59" s="14"/>
      <c r="Q59" s="14"/>
      <c r="R59" s="14"/>
      <c r="S59" s="14"/>
      <c r="T59" s="21">
        <f t="shared" si="2"/>
        <v>19</v>
      </c>
      <c r="U59" s="29" t="e">
        <f>T59/#REF!</f>
        <v>#REF!</v>
      </c>
      <c r="V59" s="29">
        <v>0</v>
      </c>
      <c r="W59" s="21" t="e">
        <f t="shared" si="3"/>
        <v>#REF!</v>
      </c>
      <c r="X59" s="47" t="s">
        <v>53</v>
      </c>
      <c r="Y59" s="48" t="s">
        <v>59</v>
      </c>
    </row>
    <row r="60" s="12" customFormat="1" ht="23.25" customHeight="1">
      <c r="A60" s="13"/>
      <c r="B60" s="14">
        <v>57</v>
      </c>
      <c r="C60" s="23" t="s">
        <v>28</v>
      </c>
      <c r="D60" s="41" t="s">
        <v>184</v>
      </c>
      <c r="E60" s="41" t="s">
        <v>82</v>
      </c>
      <c r="F60" s="41" t="s">
        <v>185</v>
      </c>
      <c r="G60" s="23" t="s">
        <v>32</v>
      </c>
      <c r="H60" s="42">
        <v>8</v>
      </c>
      <c r="I60" s="17" t="s">
        <v>25</v>
      </c>
      <c r="J60" s="28">
        <v>4</v>
      </c>
      <c r="K60" s="28">
        <v>8</v>
      </c>
      <c r="L60" s="28">
        <v>5</v>
      </c>
      <c r="M60" s="28">
        <v>2</v>
      </c>
      <c r="N60" s="28"/>
      <c r="O60" s="14"/>
      <c r="P60" s="14"/>
      <c r="Q60" s="14"/>
      <c r="R60" s="14"/>
      <c r="S60" s="14"/>
      <c r="T60" s="21">
        <f t="shared" si="2"/>
        <v>19</v>
      </c>
      <c r="U60" s="29" t="e">
        <f>T60/#REF!</f>
        <v>#REF!</v>
      </c>
      <c r="V60" s="29">
        <v>0</v>
      </c>
      <c r="W60" s="21" t="e">
        <f t="shared" si="3"/>
        <v>#REF!</v>
      </c>
      <c r="X60" s="47" t="s">
        <v>53</v>
      </c>
      <c r="Y60" s="48" t="s">
        <v>34</v>
      </c>
    </row>
    <row r="61" s="12" customFormat="1" ht="23.25" customHeight="1">
      <c r="A61" s="13"/>
      <c r="B61" s="14">
        <v>58</v>
      </c>
      <c r="C61" s="23" t="s">
        <v>28</v>
      </c>
      <c r="D61" s="41" t="s">
        <v>186</v>
      </c>
      <c r="E61" s="41" t="s">
        <v>178</v>
      </c>
      <c r="F61" s="41" t="s">
        <v>44</v>
      </c>
      <c r="G61" s="23" t="s">
        <v>32</v>
      </c>
      <c r="H61" s="42">
        <v>8</v>
      </c>
      <c r="I61" s="27" t="s">
        <v>25</v>
      </c>
      <c r="J61" s="28">
        <v>3</v>
      </c>
      <c r="K61" s="28">
        <v>8</v>
      </c>
      <c r="L61" s="28">
        <v>6</v>
      </c>
      <c r="M61" s="28">
        <v>2</v>
      </c>
      <c r="N61" s="28"/>
      <c r="O61" s="14"/>
      <c r="P61" s="14"/>
      <c r="Q61" s="14"/>
      <c r="R61" s="14"/>
      <c r="S61" s="14"/>
      <c r="T61" s="21">
        <f t="shared" si="2"/>
        <v>19</v>
      </c>
      <c r="U61" s="29" t="e">
        <f>T61/#REF!</f>
        <v>#REF!</v>
      </c>
      <c r="V61" s="29">
        <v>0</v>
      </c>
      <c r="W61" s="21" t="e">
        <f t="shared" si="3"/>
        <v>#REF!</v>
      </c>
      <c r="X61" s="47" t="s">
        <v>53</v>
      </c>
      <c r="Y61" s="48" t="s">
        <v>34</v>
      </c>
    </row>
    <row r="62" s="12" customFormat="1" ht="23.25" customHeight="1">
      <c r="A62" s="13"/>
      <c r="B62" s="14">
        <v>59</v>
      </c>
      <c r="C62" s="23" t="s">
        <v>28</v>
      </c>
      <c r="D62" s="41" t="s">
        <v>187</v>
      </c>
      <c r="E62" s="41" t="s">
        <v>188</v>
      </c>
      <c r="F62" s="41" t="s">
        <v>149</v>
      </c>
      <c r="G62" s="23" t="s">
        <v>32</v>
      </c>
      <c r="H62" s="42">
        <v>8</v>
      </c>
      <c r="I62" s="17" t="s">
        <v>25</v>
      </c>
      <c r="J62" s="28">
        <v>2</v>
      </c>
      <c r="K62" s="28">
        <v>8</v>
      </c>
      <c r="L62" s="28">
        <v>8</v>
      </c>
      <c r="M62" s="28">
        <v>1</v>
      </c>
      <c r="N62" s="28"/>
      <c r="O62" s="14"/>
      <c r="P62" s="14"/>
      <c r="Q62" s="14"/>
      <c r="R62" s="14"/>
      <c r="S62" s="14"/>
      <c r="T62" s="21">
        <f t="shared" si="2"/>
        <v>19</v>
      </c>
      <c r="U62" s="29" t="e">
        <f>T62/#REF!</f>
        <v>#REF!</v>
      </c>
      <c r="V62" s="29">
        <v>0</v>
      </c>
      <c r="W62" s="21" t="e">
        <f t="shared" si="3"/>
        <v>#REF!</v>
      </c>
      <c r="X62" s="47" t="s">
        <v>53</v>
      </c>
      <c r="Y62" s="48" t="s">
        <v>59</v>
      </c>
    </row>
    <row r="63" s="12" customFormat="1" ht="23.25" customHeight="1">
      <c r="A63" s="13"/>
      <c r="B63" s="14">
        <v>60</v>
      </c>
      <c r="C63" s="23" t="s">
        <v>28</v>
      </c>
      <c r="D63" s="41" t="s">
        <v>189</v>
      </c>
      <c r="E63" s="41" t="s">
        <v>178</v>
      </c>
      <c r="F63" s="41" t="s">
        <v>190</v>
      </c>
      <c r="G63" s="23" t="s">
        <v>32</v>
      </c>
      <c r="H63" s="42">
        <v>8</v>
      </c>
      <c r="I63" s="27" t="s">
        <v>25</v>
      </c>
      <c r="J63" s="28">
        <v>3</v>
      </c>
      <c r="K63" s="28">
        <v>9</v>
      </c>
      <c r="L63" s="28">
        <v>6</v>
      </c>
      <c r="M63" s="28">
        <v>1</v>
      </c>
      <c r="N63" s="28"/>
      <c r="O63" s="14"/>
      <c r="P63" s="14"/>
      <c r="Q63" s="14"/>
      <c r="R63" s="14"/>
      <c r="S63" s="14"/>
      <c r="T63" s="21">
        <f t="shared" si="2"/>
        <v>19</v>
      </c>
      <c r="U63" s="29" t="e">
        <f>T63/#REF!</f>
        <v>#REF!</v>
      </c>
      <c r="V63" s="29">
        <v>0</v>
      </c>
      <c r="W63" s="21" t="e">
        <f t="shared" si="3"/>
        <v>#REF!</v>
      </c>
      <c r="X63" s="47" t="s">
        <v>53</v>
      </c>
      <c r="Y63" s="48" t="s">
        <v>118</v>
      </c>
    </row>
    <row r="64" s="12" customFormat="1" ht="23.25" customHeight="1">
      <c r="A64" s="13"/>
      <c r="B64" s="14">
        <v>61</v>
      </c>
      <c r="C64" s="15" t="s">
        <v>49</v>
      </c>
      <c r="D64" s="35" t="s">
        <v>191</v>
      </c>
      <c r="E64" s="35" t="s">
        <v>192</v>
      </c>
      <c r="F64" s="35" t="s">
        <v>193</v>
      </c>
      <c r="G64" s="35" t="s">
        <v>24</v>
      </c>
      <c r="H64" s="36">
        <v>8</v>
      </c>
      <c r="I64" s="17" t="s">
        <v>25</v>
      </c>
      <c r="J64" s="18">
        <v>6</v>
      </c>
      <c r="K64" s="18">
        <v>3</v>
      </c>
      <c r="L64" s="18">
        <v>6</v>
      </c>
      <c r="M64" s="18">
        <v>4</v>
      </c>
      <c r="N64" s="19">
        <f t="shared" si="4"/>
        <v>19</v>
      </c>
      <c r="O64" s="20" t="e">
        <f>N64/#REF!</f>
        <v>#REF!</v>
      </c>
      <c r="P64" s="20"/>
      <c r="Q64" s="20"/>
      <c r="R64" s="20" t="s">
        <v>53</v>
      </c>
      <c r="S64" s="21"/>
      <c r="T64" s="19">
        <v>19</v>
      </c>
      <c r="U64" s="20" t="e">
        <f>T64/#REF!</f>
        <v>#REF!</v>
      </c>
      <c r="V64" s="20"/>
      <c r="W64" s="20"/>
      <c r="X64" s="49" t="s">
        <v>53</v>
      </c>
      <c r="Y64" s="22" t="s">
        <v>27</v>
      </c>
    </row>
    <row r="65" s="12" customFormat="1" ht="23.25" customHeight="1">
      <c r="A65" s="13"/>
      <c r="B65" s="14">
        <v>62</v>
      </c>
      <c r="C65" s="15" t="s">
        <v>49</v>
      </c>
      <c r="D65" s="35" t="s">
        <v>194</v>
      </c>
      <c r="E65" s="35" t="s">
        <v>195</v>
      </c>
      <c r="F65" s="35" t="s">
        <v>196</v>
      </c>
      <c r="G65" s="35" t="s">
        <v>24</v>
      </c>
      <c r="H65" s="36">
        <v>7</v>
      </c>
      <c r="I65" s="27" t="s">
        <v>25</v>
      </c>
      <c r="J65" s="18">
        <v>7</v>
      </c>
      <c r="K65" s="18">
        <v>3</v>
      </c>
      <c r="L65" s="18">
        <v>5</v>
      </c>
      <c r="M65" s="18">
        <v>4</v>
      </c>
      <c r="N65" s="19">
        <f t="shared" si="4"/>
        <v>19</v>
      </c>
      <c r="O65" s="20" t="e">
        <f>N65/#REF!</f>
        <v>#REF!</v>
      </c>
      <c r="P65" s="20"/>
      <c r="Q65" s="20"/>
      <c r="R65" s="20" t="s">
        <v>53</v>
      </c>
      <c r="S65" s="45"/>
      <c r="T65" s="19">
        <v>19</v>
      </c>
      <c r="U65" s="20" t="e">
        <f>T65/#REF!</f>
        <v>#REF!</v>
      </c>
      <c r="V65" s="20"/>
      <c r="W65" s="20"/>
      <c r="X65" s="49" t="s">
        <v>53</v>
      </c>
      <c r="Y65" s="50" t="s">
        <v>55</v>
      </c>
    </row>
    <row r="66" s="12" customFormat="1" ht="23.25" customHeight="1">
      <c r="A66" s="13"/>
      <c r="B66" s="14">
        <v>63</v>
      </c>
      <c r="C66" s="15" t="s">
        <v>49</v>
      </c>
      <c r="D66" s="35" t="s">
        <v>197</v>
      </c>
      <c r="E66" s="35" t="s">
        <v>155</v>
      </c>
      <c r="F66" s="35" t="s">
        <v>23</v>
      </c>
      <c r="G66" s="35" t="s">
        <v>24</v>
      </c>
      <c r="H66" s="36">
        <v>7</v>
      </c>
      <c r="I66" s="17" t="s">
        <v>25</v>
      </c>
      <c r="J66" s="18">
        <v>4</v>
      </c>
      <c r="K66" s="18">
        <v>4</v>
      </c>
      <c r="L66" s="18">
        <v>8</v>
      </c>
      <c r="M66" s="18">
        <v>3</v>
      </c>
      <c r="N66" s="19">
        <f t="shared" si="4"/>
        <v>19</v>
      </c>
      <c r="O66" s="20" t="e">
        <f>N66/#REF!</f>
        <v>#REF!</v>
      </c>
      <c r="P66" s="20"/>
      <c r="Q66" s="20"/>
      <c r="R66" s="20" t="s">
        <v>53</v>
      </c>
      <c r="S66" s="45"/>
      <c r="T66" s="19">
        <v>19</v>
      </c>
      <c r="U66" s="20" t="e">
        <f>T66/#REF!</f>
        <v>#REF!</v>
      </c>
      <c r="V66" s="20"/>
      <c r="W66" s="20"/>
      <c r="X66" s="49" t="s">
        <v>53</v>
      </c>
      <c r="Y66" s="50" t="s">
        <v>55</v>
      </c>
    </row>
    <row r="67" s="12" customFormat="1" ht="23.25" customHeight="1">
      <c r="A67" s="13"/>
      <c r="B67" s="14">
        <v>64</v>
      </c>
      <c r="C67" s="15" t="s">
        <v>49</v>
      </c>
      <c r="D67" s="35" t="s">
        <v>198</v>
      </c>
      <c r="E67" s="35" t="s">
        <v>199</v>
      </c>
      <c r="F67" s="35" t="s">
        <v>200</v>
      </c>
      <c r="G67" s="35" t="s">
        <v>24</v>
      </c>
      <c r="H67" s="36">
        <v>7</v>
      </c>
      <c r="I67" s="27" t="s">
        <v>25</v>
      </c>
      <c r="J67" s="18">
        <v>4</v>
      </c>
      <c r="K67" s="18">
        <v>2</v>
      </c>
      <c r="L67" s="18">
        <v>7</v>
      </c>
      <c r="M67" s="18">
        <v>6</v>
      </c>
      <c r="N67" s="19">
        <f t="shared" si="4"/>
        <v>19</v>
      </c>
      <c r="O67" s="20" t="e">
        <f>N67/#REF!</f>
        <v>#REF!</v>
      </c>
      <c r="P67" s="20"/>
      <c r="Q67" s="20"/>
      <c r="R67" s="20" t="s">
        <v>53</v>
      </c>
      <c r="S67" s="45"/>
      <c r="T67" s="19">
        <v>19</v>
      </c>
      <c r="U67" s="20" t="e">
        <f>T67/#REF!</f>
        <v>#REF!</v>
      </c>
      <c r="V67" s="20"/>
      <c r="W67" s="20"/>
      <c r="X67" s="49" t="s">
        <v>53</v>
      </c>
      <c r="Y67" s="50" t="s">
        <v>55</v>
      </c>
    </row>
    <row r="68" s="12" customFormat="1" ht="23.25" hidden="1" customHeight="1">
      <c r="A68" s="13"/>
      <c r="B68" s="51">
        <v>65</v>
      </c>
      <c r="C68" s="23" t="s">
        <v>28</v>
      </c>
      <c r="D68" s="43" t="s">
        <v>201</v>
      </c>
      <c r="E68" s="43" t="s">
        <v>202</v>
      </c>
      <c r="F68" s="43" t="s">
        <v>91</v>
      </c>
      <c r="G68" s="23" t="s">
        <v>32</v>
      </c>
      <c r="H68" s="42">
        <v>7</v>
      </c>
      <c r="I68" s="17" t="s">
        <v>25</v>
      </c>
      <c r="J68" s="33">
        <v>7</v>
      </c>
      <c r="K68" s="33">
        <v>5</v>
      </c>
      <c r="L68" s="33">
        <v>1</v>
      </c>
      <c r="M68" s="33">
        <v>5</v>
      </c>
      <c r="N68" s="28"/>
      <c r="O68" s="14"/>
      <c r="P68" s="14"/>
      <c r="Q68" s="14"/>
      <c r="R68" s="14"/>
      <c r="S68" s="14"/>
      <c r="T68" s="21">
        <f t="shared" si="2"/>
        <v>18</v>
      </c>
      <c r="U68" s="29" t="e">
        <f>T68/#REF!</f>
        <v>#REF!</v>
      </c>
      <c r="V68" s="29">
        <v>0</v>
      </c>
      <c r="W68" s="21" t="e">
        <f t="shared" si="3"/>
        <v>#REF!</v>
      </c>
      <c r="X68" s="47" t="s">
        <v>53</v>
      </c>
      <c r="Y68" s="31" t="s">
        <v>38</v>
      </c>
    </row>
    <row r="69" s="12" customFormat="1" ht="23.25" hidden="1" customHeight="1">
      <c r="A69" s="13"/>
      <c r="B69" s="51">
        <v>66</v>
      </c>
      <c r="C69" s="23" t="s">
        <v>28</v>
      </c>
      <c r="D69" s="41" t="s">
        <v>203</v>
      </c>
      <c r="E69" s="41" t="s">
        <v>80</v>
      </c>
      <c r="F69" s="41" t="s">
        <v>44</v>
      </c>
      <c r="G69" s="23" t="s">
        <v>32</v>
      </c>
      <c r="H69" s="42">
        <v>7</v>
      </c>
      <c r="I69" s="27" t="s">
        <v>25</v>
      </c>
      <c r="J69" s="28">
        <v>5</v>
      </c>
      <c r="K69" s="28">
        <v>8</v>
      </c>
      <c r="L69" s="28">
        <v>2</v>
      </c>
      <c r="M69" s="28">
        <v>3</v>
      </c>
      <c r="N69" s="28"/>
      <c r="O69" s="14"/>
      <c r="P69" s="14"/>
      <c r="Q69" s="14"/>
      <c r="R69" s="14"/>
      <c r="S69" s="14"/>
      <c r="T69" s="21">
        <f t="shared" si="2"/>
        <v>18</v>
      </c>
      <c r="U69" s="29" t="e">
        <f>T69/#REF!</f>
        <v>#REF!</v>
      </c>
      <c r="V69" s="29">
        <v>0</v>
      </c>
      <c r="W69" s="21" t="e">
        <f t="shared" si="3"/>
        <v>#REF!</v>
      </c>
      <c r="X69" s="47" t="s">
        <v>53</v>
      </c>
      <c r="Y69" s="31" t="s">
        <v>38</v>
      </c>
    </row>
    <row r="70" s="12" customFormat="1" ht="23.25" hidden="1" customHeight="1">
      <c r="A70" s="13"/>
      <c r="B70" s="51">
        <v>67</v>
      </c>
      <c r="C70" s="23" t="s">
        <v>28</v>
      </c>
      <c r="D70" s="41" t="s">
        <v>204</v>
      </c>
      <c r="E70" s="41" t="s">
        <v>82</v>
      </c>
      <c r="F70" s="41" t="s">
        <v>62</v>
      </c>
      <c r="G70" s="23" t="s">
        <v>32</v>
      </c>
      <c r="H70" s="42">
        <v>8</v>
      </c>
      <c r="I70" s="17" t="s">
        <v>25</v>
      </c>
      <c r="J70" s="28">
        <v>7</v>
      </c>
      <c r="K70" s="28">
        <v>8</v>
      </c>
      <c r="L70" s="28">
        <v>2</v>
      </c>
      <c r="M70" s="28">
        <v>1</v>
      </c>
      <c r="N70" s="28"/>
      <c r="O70" s="14"/>
      <c r="P70" s="14"/>
      <c r="Q70" s="14"/>
      <c r="R70" s="14"/>
      <c r="S70" s="14"/>
      <c r="T70" s="21">
        <f t="shared" si="2"/>
        <v>18</v>
      </c>
      <c r="U70" s="29" t="e">
        <f>T70/#REF!</f>
        <v>#REF!</v>
      </c>
      <c r="V70" s="29">
        <v>0</v>
      </c>
      <c r="W70" s="21" t="e">
        <f t="shared" si="3"/>
        <v>#REF!</v>
      </c>
      <c r="X70" s="47" t="s">
        <v>53</v>
      </c>
      <c r="Y70" s="48" t="s">
        <v>59</v>
      </c>
    </row>
    <row r="71" s="12" customFormat="1" ht="23.25" hidden="1" customHeight="1">
      <c r="A71" s="13"/>
      <c r="B71" s="51">
        <v>68</v>
      </c>
      <c r="C71" s="15" t="s">
        <v>49</v>
      </c>
      <c r="D71" s="52" t="s">
        <v>205</v>
      </c>
      <c r="E71" s="52" t="s">
        <v>206</v>
      </c>
      <c r="F71" s="52" t="s">
        <v>193</v>
      </c>
      <c r="G71" s="52" t="s">
        <v>24</v>
      </c>
      <c r="H71" s="53">
        <v>7</v>
      </c>
      <c r="I71" s="27" t="s">
        <v>25</v>
      </c>
      <c r="J71" s="18">
        <v>3</v>
      </c>
      <c r="K71" s="18">
        <v>2</v>
      </c>
      <c r="L71" s="18">
        <v>10</v>
      </c>
      <c r="M71" s="18">
        <v>3</v>
      </c>
      <c r="N71" s="19">
        <f t="shared" si="4"/>
        <v>18</v>
      </c>
      <c r="O71" s="20" t="e">
        <f>N71/#REF!</f>
        <v>#REF!</v>
      </c>
      <c r="P71" s="20"/>
      <c r="Q71" s="20"/>
      <c r="R71" s="20" t="s">
        <v>53</v>
      </c>
      <c r="S71" s="21"/>
      <c r="T71" s="19">
        <v>18</v>
      </c>
      <c r="U71" s="20" t="e">
        <f>T71/#REF!</f>
        <v>#REF!</v>
      </c>
      <c r="V71" s="20"/>
      <c r="W71" s="20"/>
      <c r="X71" s="49" t="s">
        <v>53</v>
      </c>
      <c r="Y71" s="37" t="s">
        <v>55</v>
      </c>
    </row>
    <row r="72" s="12" customFormat="1" ht="23.25" hidden="1" customHeight="1">
      <c r="A72" s="13"/>
      <c r="B72" s="51">
        <v>69</v>
      </c>
      <c r="C72" s="23" t="s">
        <v>28</v>
      </c>
      <c r="D72" s="41" t="s">
        <v>207</v>
      </c>
      <c r="E72" s="41" t="s">
        <v>208</v>
      </c>
      <c r="F72" s="41" t="s">
        <v>117</v>
      </c>
      <c r="G72" s="23" t="s">
        <v>32</v>
      </c>
      <c r="H72" s="42">
        <v>8</v>
      </c>
      <c r="I72" s="17" t="s">
        <v>25</v>
      </c>
      <c r="J72" s="28">
        <v>5</v>
      </c>
      <c r="K72" s="28">
        <v>7</v>
      </c>
      <c r="L72" s="28">
        <v>2</v>
      </c>
      <c r="M72" s="28">
        <v>3</v>
      </c>
      <c r="N72" s="28"/>
      <c r="O72" s="14"/>
      <c r="P72" s="14"/>
      <c r="Q72" s="14"/>
      <c r="R72" s="14"/>
      <c r="S72" s="14"/>
      <c r="T72" s="21">
        <f t="shared" si="2"/>
        <v>17</v>
      </c>
      <c r="U72" s="29" t="e">
        <f>T72/#REF!</f>
        <v>#REF!</v>
      </c>
      <c r="V72" s="29">
        <v>0</v>
      </c>
      <c r="W72" s="21" t="e">
        <f t="shared" si="3"/>
        <v>#REF!</v>
      </c>
      <c r="X72" s="47" t="s">
        <v>53</v>
      </c>
      <c r="Y72" s="31" t="s">
        <v>38</v>
      </c>
    </row>
    <row r="73" s="12" customFormat="1" ht="23.25" hidden="1" customHeight="1">
      <c r="A73" s="13"/>
      <c r="B73" s="51">
        <v>70</v>
      </c>
      <c r="C73" s="23" t="s">
        <v>28</v>
      </c>
      <c r="D73" s="41" t="s">
        <v>209</v>
      </c>
      <c r="E73" s="41" t="s">
        <v>106</v>
      </c>
      <c r="F73" s="41" t="s">
        <v>138</v>
      </c>
      <c r="G73" s="23" t="s">
        <v>32</v>
      </c>
      <c r="H73" s="42">
        <v>8</v>
      </c>
      <c r="I73" s="27" t="s">
        <v>25</v>
      </c>
      <c r="J73" s="28">
        <v>4</v>
      </c>
      <c r="K73" s="28">
        <v>6</v>
      </c>
      <c r="L73" s="28">
        <v>3</v>
      </c>
      <c r="M73" s="28">
        <v>4</v>
      </c>
      <c r="N73" s="28"/>
      <c r="O73" s="14"/>
      <c r="P73" s="14"/>
      <c r="Q73" s="14"/>
      <c r="R73" s="14"/>
      <c r="S73" s="14"/>
      <c r="T73" s="21">
        <f t="shared" si="2"/>
        <v>17</v>
      </c>
      <c r="U73" s="29" t="e">
        <f>T73/#REF!</f>
        <v>#REF!</v>
      </c>
      <c r="V73" s="29">
        <v>0</v>
      </c>
      <c r="W73" s="21" t="e">
        <f t="shared" si="3"/>
        <v>#REF!</v>
      </c>
      <c r="X73" s="47" t="s">
        <v>53</v>
      </c>
      <c r="Y73" s="31" t="s">
        <v>48</v>
      </c>
    </row>
    <row r="74" s="12" customFormat="1" ht="23.25" hidden="1" customHeight="1">
      <c r="A74" s="13"/>
      <c r="B74" s="51">
        <v>71</v>
      </c>
      <c r="C74" s="23" t="s">
        <v>28</v>
      </c>
      <c r="D74" s="41" t="s">
        <v>210</v>
      </c>
      <c r="E74" s="41" t="s">
        <v>211</v>
      </c>
      <c r="F74" s="41" t="s">
        <v>212</v>
      </c>
      <c r="G74" s="23" t="s">
        <v>32</v>
      </c>
      <c r="H74" s="42">
        <v>7</v>
      </c>
      <c r="I74" s="17" t="s">
        <v>25</v>
      </c>
      <c r="J74" s="28">
        <v>4</v>
      </c>
      <c r="K74" s="28">
        <v>7</v>
      </c>
      <c r="L74" s="28">
        <v>4</v>
      </c>
      <c r="M74" s="28">
        <v>2</v>
      </c>
      <c r="N74" s="28"/>
      <c r="O74" s="14"/>
      <c r="P74" s="14"/>
      <c r="Q74" s="14"/>
      <c r="R74" s="14"/>
      <c r="S74" s="14"/>
      <c r="T74" s="21">
        <f t="shared" si="2"/>
        <v>17</v>
      </c>
      <c r="U74" s="29" t="e">
        <f>T74/#REF!</f>
        <v>#REF!</v>
      </c>
      <c r="V74" s="29">
        <v>0</v>
      </c>
      <c r="W74" s="21" t="e">
        <f t="shared" si="3"/>
        <v>#REF!</v>
      </c>
      <c r="X74" s="47" t="s">
        <v>53</v>
      </c>
      <c r="Y74" s="31" t="s">
        <v>34</v>
      </c>
    </row>
    <row r="75" s="12" customFormat="1" ht="23.25" hidden="1" customHeight="1">
      <c r="A75" s="13"/>
      <c r="B75" s="51">
        <v>72</v>
      </c>
      <c r="C75" s="23" t="s">
        <v>28</v>
      </c>
      <c r="D75" s="43" t="s">
        <v>213</v>
      </c>
      <c r="E75" s="43" t="s">
        <v>51</v>
      </c>
      <c r="F75" s="43" t="s">
        <v>62</v>
      </c>
      <c r="G75" s="23" t="s">
        <v>32</v>
      </c>
      <c r="H75" s="42">
        <v>7</v>
      </c>
      <c r="I75" s="27" t="s">
        <v>25</v>
      </c>
      <c r="J75" s="33">
        <v>4</v>
      </c>
      <c r="K75" s="33">
        <v>7</v>
      </c>
      <c r="L75" s="33">
        <v>2</v>
      </c>
      <c r="M75" s="33">
        <v>3</v>
      </c>
      <c r="N75" s="28"/>
      <c r="O75" s="14"/>
      <c r="P75" s="14"/>
      <c r="Q75" s="14"/>
      <c r="R75" s="14"/>
      <c r="S75" s="14"/>
      <c r="T75" s="21">
        <f t="shared" ref="T75:T93" si="5">SUM(J75:S75)</f>
        <v>16</v>
      </c>
      <c r="U75" s="29" t="e">
        <f>T75/#REF!</f>
        <v>#REF!</v>
      </c>
      <c r="V75" s="29">
        <v>0</v>
      </c>
      <c r="W75" s="21" t="e">
        <f t="shared" ref="W75:W93" si="6">SUM(M75:V75)</f>
        <v>#REF!</v>
      </c>
      <c r="X75" s="47" t="s">
        <v>53</v>
      </c>
      <c r="Y75" s="31" t="s">
        <v>38</v>
      </c>
    </row>
    <row r="76" s="12" customFormat="1" ht="23.25" hidden="1" customHeight="1">
      <c r="A76" s="13"/>
      <c r="B76" s="51">
        <v>73</v>
      </c>
      <c r="C76" s="23" t="s">
        <v>28</v>
      </c>
      <c r="D76" s="41" t="s">
        <v>214</v>
      </c>
      <c r="E76" s="41" t="s">
        <v>215</v>
      </c>
      <c r="F76" s="41" t="s">
        <v>75</v>
      </c>
      <c r="G76" s="23" t="s">
        <v>32</v>
      </c>
      <c r="H76" s="42">
        <v>8</v>
      </c>
      <c r="I76" s="17" t="s">
        <v>25</v>
      </c>
      <c r="J76" s="28">
        <v>4</v>
      </c>
      <c r="K76" s="28">
        <v>7</v>
      </c>
      <c r="L76" s="28">
        <v>5</v>
      </c>
      <c r="M76" s="28">
        <v>0</v>
      </c>
      <c r="N76" s="28"/>
      <c r="O76" s="14"/>
      <c r="P76" s="14"/>
      <c r="Q76" s="14"/>
      <c r="R76" s="14"/>
      <c r="S76" s="14"/>
      <c r="T76" s="21">
        <f t="shared" si="5"/>
        <v>16</v>
      </c>
      <c r="U76" s="29" t="e">
        <f>T76/#REF!</f>
        <v>#REF!</v>
      </c>
      <c r="V76" s="29">
        <v>0</v>
      </c>
      <c r="W76" s="21" t="e">
        <f t="shared" si="6"/>
        <v>#REF!</v>
      </c>
      <c r="X76" s="47" t="s">
        <v>53</v>
      </c>
      <c r="Y76" s="31" t="s">
        <v>34</v>
      </c>
    </row>
    <row r="77" s="12" customFormat="1" ht="23.25" hidden="1" customHeight="1">
      <c r="A77" s="13"/>
      <c r="B77" s="51">
        <v>74</v>
      </c>
      <c r="C77" s="23" t="s">
        <v>28</v>
      </c>
      <c r="D77" s="41" t="s">
        <v>216</v>
      </c>
      <c r="E77" s="41" t="s">
        <v>217</v>
      </c>
      <c r="F77" s="41" t="s">
        <v>171</v>
      </c>
      <c r="G77" s="23" t="s">
        <v>32</v>
      </c>
      <c r="H77" s="42">
        <v>8</v>
      </c>
      <c r="I77" s="27" t="s">
        <v>25</v>
      </c>
      <c r="J77" s="28">
        <v>6</v>
      </c>
      <c r="K77" s="28">
        <v>5</v>
      </c>
      <c r="L77" s="28">
        <v>3</v>
      </c>
      <c r="M77" s="28">
        <v>2</v>
      </c>
      <c r="N77" s="28"/>
      <c r="O77" s="14"/>
      <c r="P77" s="14"/>
      <c r="Q77" s="14"/>
      <c r="R77" s="14"/>
      <c r="S77" s="14"/>
      <c r="T77" s="21">
        <f t="shared" si="5"/>
        <v>16</v>
      </c>
      <c r="U77" s="29" t="e">
        <f>T77/#REF!</f>
        <v>#REF!</v>
      </c>
      <c r="V77" s="29">
        <v>0</v>
      </c>
      <c r="W77" s="21" t="e">
        <f t="shared" si="6"/>
        <v>#REF!</v>
      </c>
      <c r="X77" s="47" t="s">
        <v>53</v>
      </c>
      <c r="Y77" s="31" t="s">
        <v>34</v>
      </c>
    </row>
    <row r="78" s="12" customFormat="1" ht="23.25" hidden="1" customHeight="1">
      <c r="A78" s="13"/>
      <c r="B78" s="51">
        <v>75</v>
      </c>
      <c r="C78" s="23" t="s">
        <v>28</v>
      </c>
      <c r="D78" s="41" t="s">
        <v>218</v>
      </c>
      <c r="E78" s="41" t="s">
        <v>129</v>
      </c>
      <c r="F78" s="41" t="s">
        <v>58</v>
      </c>
      <c r="G78" s="23" t="s">
        <v>32</v>
      </c>
      <c r="H78" s="42">
        <v>7</v>
      </c>
      <c r="I78" s="17" t="s">
        <v>25</v>
      </c>
      <c r="J78" s="28">
        <v>6</v>
      </c>
      <c r="K78" s="28">
        <v>8</v>
      </c>
      <c r="L78" s="28">
        <v>1</v>
      </c>
      <c r="M78" s="28">
        <v>1</v>
      </c>
      <c r="N78" s="28"/>
      <c r="O78" s="14"/>
      <c r="P78" s="14"/>
      <c r="Q78" s="14"/>
      <c r="R78" s="14"/>
      <c r="S78" s="14"/>
      <c r="T78" s="21">
        <f t="shared" si="5"/>
        <v>16</v>
      </c>
      <c r="U78" s="29" t="e">
        <f>T78/#REF!</f>
        <v>#REF!</v>
      </c>
      <c r="V78" s="29">
        <v>0</v>
      </c>
      <c r="W78" s="21" t="e">
        <f t="shared" si="6"/>
        <v>#REF!</v>
      </c>
      <c r="X78" s="47" t="s">
        <v>53</v>
      </c>
      <c r="Y78" s="31" t="s">
        <v>34</v>
      </c>
    </row>
    <row r="79" s="12" customFormat="1" ht="23.25" hidden="1" customHeight="1">
      <c r="A79" s="13"/>
      <c r="B79" s="51">
        <v>76</v>
      </c>
      <c r="C79" s="23" t="s">
        <v>28</v>
      </c>
      <c r="D79" s="43" t="s">
        <v>219</v>
      </c>
      <c r="E79" s="43" t="s">
        <v>220</v>
      </c>
      <c r="F79" s="43" t="s">
        <v>221</v>
      </c>
      <c r="G79" s="23" t="s">
        <v>32</v>
      </c>
      <c r="H79" s="44">
        <v>7</v>
      </c>
      <c r="I79" s="27" t="s">
        <v>25</v>
      </c>
      <c r="J79" s="33">
        <v>4</v>
      </c>
      <c r="K79" s="33">
        <v>7</v>
      </c>
      <c r="L79" s="33">
        <v>1</v>
      </c>
      <c r="M79" s="33">
        <v>3</v>
      </c>
      <c r="N79" s="28"/>
      <c r="O79" s="14"/>
      <c r="P79" s="14"/>
      <c r="Q79" s="14"/>
      <c r="R79" s="14"/>
      <c r="S79" s="14"/>
      <c r="T79" s="21">
        <f t="shared" si="5"/>
        <v>15</v>
      </c>
      <c r="U79" s="29" t="e">
        <f>T79/#REF!</f>
        <v>#REF!</v>
      </c>
      <c r="V79" s="29">
        <v>0</v>
      </c>
      <c r="W79" s="21" t="e">
        <f t="shared" si="6"/>
        <v>#REF!</v>
      </c>
      <c r="X79" s="47" t="s">
        <v>53</v>
      </c>
      <c r="Y79" s="31" t="s">
        <v>118</v>
      </c>
    </row>
    <row r="80" ht="26.25" hidden="1" customHeight="1">
      <c r="A80" s="2"/>
      <c r="B80" s="51">
        <v>77</v>
      </c>
      <c r="C80" s="54" t="s">
        <v>28</v>
      </c>
      <c r="D80" s="55" t="s">
        <v>222</v>
      </c>
      <c r="E80" s="55" t="s">
        <v>223</v>
      </c>
      <c r="F80" s="55" t="s">
        <v>75</v>
      </c>
      <c r="G80" s="54" t="s">
        <v>32</v>
      </c>
      <c r="H80" s="56">
        <v>8</v>
      </c>
      <c r="I80" s="57" t="s">
        <v>25</v>
      </c>
      <c r="J80" s="58">
        <v>6</v>
      </c>
      <c r="K80" s="58">
        <v>5</v>
      </c>
      <c r="L80" s="58">
        <v>1</v>
      </c>
      <c r="M80" s="58">
        <v>3</v>
      </c>
      <c r="N80" s="58"/>
      <c r="O80" s="59"/>
      <c r="P80" s="59"/>
      <c r="Q80" s="59"/>
      <c r="R80" s="59"/>
      <c r="S80" s="59"/>
      <c r="T80" s="60">
        <f t="shared" si="5"/>
        <v>15</v>
      </c>
      <c r="U80" s="61" t="e">
        <f>T80/#REF!</f>
        <v>#REF!</v>
      </c>
      <c r="V80" s="61">
        <v>0</v>
      </c>
      <c r="W80" s="60" t="e">
        <f t="shared" si="6"/>
        <v>#REF!</v>
      </c>
      <c r="X80" s="62" t="s">
        <v>53</v>
      </c>
      <c r="Y80" s="63" t="s">
        <v>48</v>
      </c>
    </row>
    <row r="81" s="0" customFormat="1" ht="31.100000000000001" hidden="1" customHeight="1">
      <c r="A81" s="2"/>
      <c r="B81" s="51">
        <v>78</v>
      </c>
      <c r="C81" s="54" t="s">
        <v>28</v>
      </c>
      <c r="D81" s="55" t="s">
        <v>224</v>
      </c>
      <c r="E81" s="55" t="s">
        <v>61</v>
      </c>
      <c r="F81" s="55" t="s">
        <v>138</v>
      </c>
      <c r="G81" s="54" t="s">
        <v>32</v>
      </c>
      <c r="H81" s="56">
        <v>7</v>
      </c>
      <c r="I81" s="64" t="s">
        <v>25</v>
      </c>
      <c r="J81" s="58">
        <v>4</v>
      </c>
      <c r="K81" s="58">
        <v>6</v>
      </c>
      <c r="L81" s="58">
        <v>2</v>
      </c>
      <c r="M81" s="58">
        <v>3</v>
      </c>
      <c r="N81" s="58"/>
      <c r="O81" s="59"/>
      <c r="P81" s="59"/>
      <c r="Q81" s="59"/>
      <c r="R81" s="59"/>
      <c r="S81" s="59"/>
      <c r="T81" s="60">
        <f t="shared" si="5"/>
        <v>15</v>
      </c>
      <c r="U81" s="61" t="e">
        <f>T81/#REF!</f>
        <v>#REF!</v>
      </c>
      <c r="V81" s="61">
        <v>0</v>
      </c>
      <c r="W81" s="60" t="e">
        <f t="shared" si="6"/>
        <v>#REF!</v>
      </c>
      <c r="X81" s="62" t="s">
        <v>53</v>
      </c>
      <c r="Y81" s="63" t="s">
        <v>34</v>
      </c>
    </row>
    <row r="82" s="0" customFormat="1" ht="45" hidden="1">
      <c r="A82" s="2"/>
      <c r="B82" s="51">
        <v>79</v>
      </c>
      <c r="C82" s="65" t="s">
        <v>49</v>
      </c>
      <c r="D82" s="66" t="s">
        <v>225</v>
      </c>
      <c r="E82" s="66" t="s">
        <v>226</v>
      </c>
      <c r="F82" s="66" t="s">
        <v>165</v>
      </c>
      <c r="G82" s="66" t="s">
        <v>24</v>
      </c>
      <c r="H82" s="67">
        <v>7</v>
      </c>
      <c r="I82" s="57" t="s">
        <v>25</v>
      </c>
      <c r="J82" s="68">
        <v>1</v>
      </c>
      <c r="K82" s="68">
        <v>3</v>
      </c>
      <c r="L82" s="68">
        <v>8</v>
      </c>
      <c r="M82" s="68">
        <v>3</v>
      </c>
      <c r="N82" s="69">
        <f t="shared" si="4"/>
        <v>15</v>
      </c>
      <c r="O82" s="70" t="e">
        <f>N82/#REF!</f>
        <v>#REF!</v>
      </c>
      <c r="P82" s="70"/>
      <c r="Q82" s="70"/>
      <c r="R82" s="70" t="s">
        <v>53</v>
      </c>
      <c r="S82" s="71"/>
      <c r="T82" s="69">
        <v>15</v>
      </c>
      <c r="U82" s="70" t="e">
        <f>T82/#REF!</f>
        <v>#REF!</v>
      </c>
      <c r="V82" s="70"/>
      <c r="W82" s="70"/>
      <c r="X82" s="70" t="s">
        <v>53</v>
      </c>
      <c r="Y82" s="72" t="s">
        <v>55</v>
      </c>
    </row>
    <row r="83" s="0" customFormat="1" ht="27" hidden="1" customHeight="1">
      <c r="A83" s="2"/>
      <c r="B83" s="51">
        <v>80</v>
      </c>
      <c r="C83" s="54" t="s">
        <v>28</v>
      </c>
      <c r="D83" s="73" t="s">
        <v>227</v>
      </c>
      <c r="E83" s="73" t="s">
        <v>109</v>
      </c>
      <c r="F83" s="73" t="s">
        <v>127</v>
      </c>
      <c r="G83" s="54" t="s">
        <v>32</v>
      </c>
      <c r="H83" s="56">
        <v>7</v>
      </c>
      <c r="I83" s="64" t="s">
        <v>25</v>
      </c>
      <c r="J83" s="74">
        <v>4</v>
      </c>
      <c r="K83" s="74">
        <v>6</v>
      </c>
      <c r="L83" s="74">
        <v>1</v>
      </c>
      <c r="M83" s="74">
        <v>3</v>
      </c>
      <c r="N83" s="58"/>
      <c r="O83" s="59"/>
      <c r="P83" s="59"/>
      <c r="Q83" s="59"/>
      <c r="R83" s="59"/>
      <c r="S83" s="59"/>
      <c r="T83" s="60">
        <f t="shared" si="5"/>
        <v>14</v>
      </c>
      <c r="U83" s="61" t="e">
        <f>T83/#REF!</f>
        <v>#REF!</v>
      </c>
      <c r="V83" s="61">
        <v>0</v>
      </c>
      <c r="W83" s="60" t="e">
        <f t="shared" si="6"/>
        <v>#REF!</v>
      </c>
      <c r="X83" s="62" t="s">
        <v>53</v>
      </c>
      <c r="Y83" s="63" t="s">
        <v>38</v>
      </c>
    </row>
    <row r="84" s="0" customFormat="1" ht="25.5" hidden="1" customHeight="1">
      <c r="A84" s="2"/>
      <c r="B84" s="51">
        <v>81</v>
      </c>
      <c r="C84" s="54" t="s">
        <v>28</v>
      </c>
      <c r="D84" s="55" t="s">
        <v>228</v>
      </c>
      <c r="E84" s="55" t="s">
        <v>74</v>
      </c>
      <c r="F84" s="55" t="s">
        <v>41</v>
      </c>
      <c r="G84" s="54" t="s">
        <v>32</v>
      </c>
      <c r="H84" s="56">
        <v>8</v>
      </c>
      <c r="I84" s="57" t="s">
        <v>25</v>
      </c>
      <c r="J84" s="58">
        <v>4</v>
      </c>
      <c r="K84" s="58">
        <v>7</v>
      </c>
      <c r="L84" s="58">
        <v>3</v>
      </c>
      <c r="M84" s="58">
        <v>0</v>
      </c>
      <c r="N84" s="58"/>
      <c r="O84" s="59"/>
      <c r="P84" s="59"/>
      <c r="Q84" s="59"/>
      <c r="R84" s="59"/>
      <c r="S84" s="59"/>
      <c r="T84" s="60">
        <f t="shared" si="5"/>
        <v>14</v>
      </c>
      <c r="U84" s="61" t="e">
        <f>T84/#REF!</f>
        <v>#REF!</v>
      </c>
      <c r="V84" s="61">
        <v>0</v>
      </c>
      <c r="W84" s="60" t="e">
        <f t="shared" si="6"/>
        <v>#REF!</v>
      </c>
      <c r="X84" s="62" t="s">
        <v>53</v>
      </c>
      <c r="Y84" s="63" t="s">
        <v>34</v>
      </c>
    </row>
    <row r="85" s="0" customFormat="1" ht="27" hidden="1" customHeight="1">
      <c r="A85" s="2"/>
      <c r="B85" s="51">
        <v>82</v>
      </c>
      <c r="C85" s="65" t="s">
        <v>49</v>
      </c>
      <c r="D85" s="66" t="s">
        <v>229</v>
      </c>
      <c r="E85" s="66" t="s">
        <v>230</v>
      </c>
      <c r="F85" s="66" t="s">
        <v>231</v>
      </c>
      <c r="G85" s="66" t="s">
        <v>24</v>
      </c>
      <c r="H85" s="67">
        <v>8</v>
      </c>
      <c r="I85" s="64" t="s">
        <v>25</v>
      </c>
      <c r="J85" s="68">
        <v>7</v>
      </c>
      <c r="K85" s="68">
        <v>3</v>
      </c>
      <c r="L85" s="68">
        <v>2</v>
      </c>
      <c r="M85" s="68">
        <v>1</v>
      </c>
      <c r="N85" s="69">
        <f t="shared" si="4"/>
        <v>13</v>
      </c>
      <c r="O85" s="70" t="e">
        <f>N85/#REF!</f>
        <v>#REF!</v>
      </c>
      <c r="P85" s="70"/>
      <c r="Q85" s="70"/>
      <c r="R85" s="70" t="s">
        <v>53</v>
      </c>
      <c r="S85" s="71"/>
      <c r="T85" s="69">
        <v>13</v>
      </c>
      <c r="U85" s="70" t="e">
        <f>T85/#REF!</f>
        <v>#REF!</v>
      </c>
      <c r="V85" s="70"/>
      <c r="W85" s="70"/>
      <c r="X85" s="70" t="s">
        <v>53</v>
      </c>
      <c r="Y85" s="75" t="s">
        <v>27</v>
      </c>
    </row>
    <row r="86" ht="45" hidden="1">
      <c r="A86" s="2"/>
      <c r="B86" s="51">
        <v>83</v>
      </c>
      <c r="C86" s="65" t="s">
        <v>49</v>
      </c>
      <c r="D86" s="76" t="s">
        <v>232</v>
      </c>
      <c r="E86" s="76" t="s">
        <v>233</v>
      </c>
      <c r="F86" s="76" t="s">
        <v>234</v>
      </c>
      <c r="G86" s="76" t="s">
        <v>24</v>
      </c>
      <c r="H86" s="77">
        <v>7</v>
      </c>
      <c r="I86" s="57" t="s">
        <v>25</v>
      </c>
      <c r="J86" s="68">
        <v>2</v>
      </c>
      <c r="K86" s="68">
        <v>1</v>
      </c>
      <c r="L86" s="68">
        <v>7</v>
      </c>
      <c r="M86" s="68">
        <v>2</v>
      </c>
      <c r="N86" s="69">
        <f t="shared" si="4"/>
        <v>12</v>
      </c>
      <c r="O86" s="70" t="e">
        <f>N86/#REF!</f>
        <v>#REF!</v>
      </c>
      <c r="P86" s="70"/>
      <c r="Q86" s="70"/>
      <c r="R86" s="70" t="s">
        <v>166</v>
      </c>
      <c r="S86" s="60"/>
      <c r="T86" s="69">
        <v>12</v>
      </c>
      <c r="U86" s="70" t="e">
        <f>T86/#REF!</f>
        <v>#REF!</v>
      </c>
      <c r="V86" s="70"/>
      <c r="W86" s="70"/>
      <c r="X86" s="70" t="s">
        <v>166</v>
      </c>
      <c r="Y86" s="78" t="s">
        <v>55</v>
      </c>
    </row>
    <row r="87" ht="24.75" hidden="1" customHeight="1">
      <c r="A87" s="2"/>
      <c r="B87" s="51">
        <v>84</v>
      </c>
      <c r="C87" s="54" t="s">
        <v>28</v>
      </c>
      <c r="D87" s="55" t="s">
        <v>235</v>
      </c>
      <c r="E87" s="55" t="s">
        <v>170</v>
      </c>
      <c r="F87" s="55" t="s">
        <v>58</v>
      </c>
      <c r="G87" s="54" t="s">
        <v>32</v>
      </c>
      <c r="H87" s="56">
        <v>8</v>
      </c>
      <c r="I87" s="64" t="s">
        <v>25</v>
      </c>
      <c r="J87" s="58">
        <v>3</v>
      </c>
      <c r="K87" s="58">
        <v>7</v>
      </c>
      <c r="L87" s="58">
        <v>0</v>
      </c>
      <c r="M87" s="58">
        <v>1</v>
      </c>
      <c r="N87" s="58"/>
      <c r="O87" s="59"/>
      <c r="P87" s="59"/>
      <c r="Q87" s="59"/>
      <c r="R87" s="59"/>
      <c r="S87" s="59"/>
      <c r="T87" s="60">
        <f t="shared" si="5"/>
        <v>11</v>
      </c>
      <c r="U87" s="61" t="e">
        <f>T87/#REF!</f>
        <v>#REF!</v>
      </c>
      <c r="V87" s="61">
        <v>0</v>
      </c>
      <c r="W87" s="60" t="e">
        <f t="shared" si="6"/>
        <v>#REF!</v>
      </c>
      <c r="X87" s="62" t="s">
        <v>53</v>
      </c>
      <c r="Y87" s="63" t="s">
        <v>34</v>
      </c>
    </row>
    <row r="88" ht="24.75" hidden="1" customHeight="1">
      <c r="B88" s="51">
        <v>85</v>
      </c>
      <c r="C88" s="54" t="s">
        <v>28</v>
      </c>
      <c r="D88" s="55" t="s">
        <v>236</v>
      </c>
      <c r="E88" s="55" t="s">
        <v>178</v>
      </c>
      <c r="F88" s="55" t="s">
        <v>117</v>
      </c>
      <c r="G88" s="54" t="s">
        <v>32</v>
      </c>
      <c r="H88" s="56">
        <v>7</v>
      </c>
      <c r="I88" s="57" t="s">
        <v>25</v>
      </c>
      <c r="J88" s="58">
        <v>1</v>
      </c>
      <c r="K88" s="58">
        <v>5</v>
      </c>
      <c r="L88" s="58">
        <v>2</v>
      </c>
      <c r="M88" s="58">
        <v>3</v>
      </c>
      <c r="N88" s="58"/>
      <c r="O88" s="59"/>
      <c r="P88" s="59"/>
      <c r="Q88" s="59"/>
      <c r="R88" s="59"/>
      <c r="S88" s="59"/>
      <c r="T88" s="60">
        <f t="shared" si="5"/>
        <v>11</v>
      </c>
      <c r="U88" s="61" t="e">
        <f>T88/#REF!</f>
        <v>#REF!</v>
      </c>
      <c r="V88" s="61">
        <v>0</v>
      </c>
      <c r="W88" s="60" t="e">
        <f t="shared" si="6"/>
        <v>#REF!</v>
      </c>
      <c r="X88" s="62" t="s">
        <v>53</v>
      </c>
      <c r="Y88" s="63" t="s">
        <v>38</v>
      </c>
    </row>
    <row r="89" ht="26.25" hidden="1" customHeight="1">
      <c r="B89" s="51">
        <v>86</v>
      </c>
      <c r="C89" s="54" t="s">
        <v>28</v>
      </c>
      <c r="D89" s="55" t="s">
        <v>237</v>
      </c>
      <c r="E89" s="55" t="s">
        <v>238</v>
      </c>
      <c r="F89" s="55" t="s">
        <v>171</v>
      </c>
      <c r="G89" s="54" t="s">
        <v>32</v>
      </c>
      <c r="H89" s="56">
        <v>7</v>
      </c>
      <c r="I89" s="64" t="s">
        <v>25</v>
      </c>
      <c r="J89" s="58">
        <v>2</v>
      </c>
      <c r="K89" s="58">
        <v>5</v>
      </c>
      <c r="L89" s="58">
        <v>3</v>
      </c>
      <c r="M89" s="58">
        <v>1</v>
      </c>
      <c r="N89" s="58"/>
      <c r="O89" s="59"/>
      <c r="P89" s="59"/>
      <c r="Q89" s="59"/>
      <c r="R89" s="59"/>
      <c r="S89" s="59"/>
      <c r="T89" s="60">
        <f t="shared" si="5"/>
        <v>11</v>
      </c>
      <c r="U89" s="61" t="e">
        <f>T89/#REF!</f>
        <v>#REF!</v>
      </c>
      <c r="V89" s="61">
        <v>0</v>
      </c>
      <c r="W89" s="60" t="e">
        <f t="shared" si="6"/>
        <v>#REF!</v>
      </c>
      <c r="X89" s="62" t="s">
        <v>53</v>
      </c>
      <c r="Y89" s="63" t="s">
        <v>34</v>
      </c>
    </row>
    <row r="90" ht="22.5" hidden="1" customHeight="1">
      <c r="B90" s="51">
        <v>87</v>
      </c>
      <c r="C90" s="54" t="s">
        <v>28</v>
      </c>
      <c r="D90" s="55" t="s">
        <v>239</v>
      </c>
      <c r="E90" s="55" t="s">
        <v>240</v>
      </c>
      <c r="F90" s="55" t="s">
        <v>181</v>
      </c>
      <c r="G90" s="54" t="s">
        <v>32</v>
      </c>
      <c r="H90" s="56">
        <v>8</v>
      </c>
      <c r="I90" s="57" t="s">
        <v>25</v>
      </c>
      <c r="J90" s="58">
        <v>2</v>
      </c>
      <c r="K90" s="58">
        <v>5</v>
      </c>
      <c r="L90" s="58">
        <v>2</v>
      </c>
      <c r="M90" s="58">
        <v>1</v>
      </c>
      <c r="N90" s="58"/>
      <c r="O90" s="59"/>
      <c r="P90" s="59"/>
      <c r="Q90" s="59"/>
      <c r="R90" s="59"/>
      <c r="S90" s="59"/>
      <c r="T90" s="60">
        <f t="shared" si="5"/>
        <v>10</v>
      </c>
      <c r="U90" s="61" t="e">
        <f>T90/#REF!</f>
        <v>#REF!</v>
      </c>
      <c r="V90" s="61">
        <v>0</v>
      </c>
      <c r="W90" s="60" t="e">
        <f t="shared" si="6"/>
        <v>#REF!</v>
      </c>
      <c r="X90" s="62" t="s">
        <v>53</v>
      </c>
      <c r="Y90" s="79" t="s">
        <v>59</v>
      </c>
    </row>
    <row r="91" ht="26.25" hidden="1" customHeight="1">
      <c r="B91" s="51">
        <v>88</v>
      </c>
      <c r="C91" s="54" t="s">
        <v>28</v>
      </c>
      <c r="D91" s="55" t="s">
        <v>241</v>
      </c>
      <c r="E91" s="55" t="s">
        <v>242</v>
      </c>
      <c r="F91" s="55" t="s">
        <v>138</v>
      </c>
      <c r="G91" s="54" t="s">
        <v>32</v>
      </c>
      <c r="H91" s="56">
        <v>7</v>
      </c>
      <c r="I91" s="64" t="s">
        <v>25</v>
      </c>
      <c r="J91" s="58">
        <v>2</v>
      </c>
      <c r="K91" s="58">
        <v>2</v>
      </c>
      <c r="L91" s="58">
        <v>1</v>
      </c>
      <c r="M91" s="58">
        <v>4</v>
      </c>
      <c r="N91" s="58"/>
      <c r="O91" s="59"/>
      <c r="P91" s="59"/>
      <c r="Q91" s="59"/>
      <c r="R91" s="59"/>
      <c r="S91" s="59"/>
      <c r="T91" s="60">
        <f t="shared" si="5"/>
        <v>9</v>
      </c>
      <c r="U91" s="61" t="e">
        <f>T91/#REF!</f>
        <v>#REF!</v>
      </c>
      <c r="V91" s="61">
        <v>0</v>
      </c>
      <c r="W91" s="60" t="e">
        <f t="shared" si="6"/>
        <v>#REF!</v>
      </c>
      <c r="X91" s="62" t="s">
        <v>53</v>
      </c>
      <c r="Y91" s="63" t="s">
        <v>34</v>
      </c>
    </row>
    <row r="92" ht="27" hidden="1" customHeight="1">
      <c r="B92" s="51">
        <v>89</v>
      </c>
      <c r="C92" s="54" t="s">
        <v>28</v>
      </c>
      <c r="D92" s="55" t="s">
        <v>243</v>
      </c>
      <c r="E92" s="55" t="s">
        <v>90</v>
      </c>
      <c r="F92" s="55" t="s">
        <v>110</v>
      </c>
      <c r="G92" s="54" t="s">
        <v>32</v>
      </c>
      <c r="H92" s="56">
        <v>8</v>
      </c>
      <c r="I92" s="57" t="s">
        <v>25</v>
      </c>
      <c r="J92" s="58">
        <v>6</v>
      </c>
      <c r="K92" s="58">
        <v>2</v>
      </c>
      <c r="L92" s="58">
        <v>0</v>
      </c>
      <c r="M92" s="58">
        <v>0</v>
      </c>
      <c r="N92" s="58"/>
      <c r="O92" s="59"/>
      <c r="P92" s="59"/>
      <c r="Q92" s="59"/>
      <c r="R92" s="59"/>
      <c r="S92" s="59"/>
      <c r="T92" s="60">
        <f t="shared" si="5"/>
        <v>8</v>
      </c>
      <c r="U92" s="61" t="e">
        <f>T92/#REF!</f>
        <v>#REF!</v>
      </c>
      <c r="V92" s="61">
        <v>0</v>
      </c>
      <c r="W92" s="60" t="e">
        <f t="shared" si="6"/>
        <v>#REF!</v>
      </c>
      <c r="X92" s="62" t="s">
        <v>53</v>
      </c>
      <c r="Y92" s="63" t="s">
        <v>38</v>
      </c>
    </row>
    <row r="93" ht="24.75" hidden="1" customHeight="1">
      <c r="B93" s="51">
        <v>90</v>
      </c>
      <c r="C93" s="54" t="s">
        <v>28</v>
      </c>
      <c r="D93" s="80" t="s">
        <v>244</v>
      </c>
      <c r="E93" s="80" t="s">
        <v>245</v>
      </c>
      <c r="F93" s="80" t="s">
        <v>246</v>
      </c>
      <c r="G93" s="54" t="s">
        <v>32</v>
      </c>
      <c r="H93" s="56">
        <v>7</v>
      </c>
      <c r="I93" s="64" t="s">
        <v>25</v>
      </c>
      <c r="J93" s="58">
        <v>3</v>
      </c>
      <c r="K93" s="58">
        <v>3</v>
      </c>
      <c r="L93" s="58">
        <v>0</v>
      </c>
      <c r="M93" s="58">
        <v>0</v>
      </c>
      <c r="N93" s="58"/>
      <c r="O93" s="59"/>
      <c r="P93" s="59"/>
      <c r="Q93" s="59"/>
      <c r="R93" s="59"/>
      <c r="S93" s="59"/>
      <c r="T93" s="60">
        <f t="shared" si="5"/>
        <v>6</v>
      </c>
      <c r="U93" s="61" t="e">
        <f>T93/#REF!</f>
        <v>#REF!</v>
      </c>
      <c r="V93" s="61">
        <v>0</v>
      </c>
      <c r="W93" s="60" t="e">
        <f t="shared" si="6"/>
        <v>#REF!</v>
      </c>
      <c r="X93" s="62" t="s">
        <v>53</v>
      </c>
      <c r="Y93" s="63" t="s">
        <v>34</v>
      </c>
    </row>
    <row r="94" ht="14.25"/>
    <row r="95" ht="14.25"/>
    <row r="96" ht="14.25">
      <c r="C96" t="s">
        <v>247</v>
      </c>
    </row>
    <row r="97" ht="14.25"/>
    <row r="98" ht="14.25"/>
    <row r="99" ht="14.25"/>
    <row r="100" ht="14.25"/>
    <row r="101" ht="14.25"/>
  </sheetData>
  <mergeCells count="16">
    <mergeCell ref="B1:Y1"/>
    <mergeCell ref="B2:B3"/>
    <mergeCell ref="C2:C3"/>
    <mergeCell ref="D2:D3"/>
    <mergeCell ref="E2:E3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X2:X3"/>
    <mergeCell ref="Y2:Y3"/>
  </mergeCells>
  <printOptions headings="0" gridLines="0"/>
  <pageMargins left="0.70866137742996205" right="0.70866137742996205" top="0.74803149700164751" bottom="0.74803149700164751" header="0.31496062874793995" footer="0.31496062874793995"/>
  <pageSetup paperSize="9" scale="100" fitToWidth="1" fitToHeight="2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stopIfTrue="1" id="{00CE0087-00B7-4C10-9669-00CC00AA0051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Y49:Y50 Y52:Y57 Y78</xm:sqref>
        </x14:conditionalFormatting>
        <x14:conditionalFormatting xmlns:xm="http://schemas.microsoft.com/office/excel/2006/main">
          <x14:cfRule type="cellIs" priority="4" operator="equal" stopIfTrue="1" id="{005E00AB-00C0-4E3D-840A-0077003200B7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Y11:Y36 Y38:Y43 Y45:Y48</xm:sqref>
        </x14:conditionalFormatting>
        <x14:conditionalFormatting xmlns:xm="http://schemas.microsoft.com/office/excel/2006/main">
          <x14:cfRule type="cellIs" priority="3" operator="equal" stopIfTrue="1" id="{009400BE-009D-41AE-93A6-004400E00099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Y5</xm:sqref>
        </x14:conditionalFormatting>
        <x14:conditionalFormatting xmlns:xm="http://schemas.microsoft.com/office/excel/2006/main">
          <x14:cfRule type="cellIs" priority="2" operator="equal" stopIfTrue="1" id="{003A00A9-0019-44E9-BED7-001A005E0010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Y6</xm:sqref>
        </x14:conditionalFormatting>
        <x14:conditionalFormatting xmlns:xm="http://schemas.microsoft.com/office/excel/2006/main">
          <x14:cfRule type="cellIs" priority="1" operator="equal" stopIfTrue="1" id="{00E300A3-00A0-4F2C-B5C1-0018007500C4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Y9:Y10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1" topLeftCell="A55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5.2812501110153098"/>
    <col customWidth="1" min="2" max="2" width="13.7109375"/>
    <col customWidth="1" min="3" max="4" width="14.140625"/>
    <col customWidth="1" min="5" max="5" width="15.421875"/>
    <col customWidth="1" min="6" max="6" width="18.00390625"/>
    <col customWidth="1" min="7" max="7" width="7.28125"/>
    <col customWidth="1" min="8" max="8" width="8.00390625"/>
    <col customWidth="1" hidden="1" min="9" max="9" width="6.2812499418491203"/>
    <col customWidth="1" hidden="1" min="10" max="10" width="5.8515624273114097"/>
    <col customWidth="1" hidden="1" min="11" max="11" width="5.4218749127736903"/>
    <col customWidth="1" hidden="1" min="12" max="12" width="4.8515625964775904"/>
    <col customWidth="1" min="13" max="13" width="8.28125"/>
    <col customWidth="1" hidden="1" min="14" max="14" width="14.00390625"/>
    <col customWidth="1" hidden="1" min="15" max="15" width="8.4218747436075105"/>
    <col customWidth="1" hidden="1" min="16" max="16" width="7.5742188709273899"/>
    <col customWidth="1" hidden="1" min="17" max="17" width="14.1406254784231"/>
    <col customWidth="1" min="18" max="18" width="31.421875"/>
    <col customWidth="1" min="19" max="19" width="12.710937118054501"/>
  </cols>
  <sheetData>
    <row r="1">
      <c r="A1" s="3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"/>
      <c r="T1" s="2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1" t="s">
        <v>9</v>
      </c>
      <c r="J2" s="7"/>
      <c r="K2" s="7"/>
      <c r="L2" s="7"/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2"/>
      <c r="T2" s="2"/>
    </row>
    <row r="3" ht="36" customHeight="1">
      <c r="A3" s="9"/>
      <c r="B3" s="9"/>
      <c r="C3" s="9"/>
      <c r="D3" s="9"/>
      <c r="E3" s="9"/>
      <c r="F3" s="9"/>
      <c r="G3" s="9"/>
      <c r="H3" s="9"/>
      <c r="I3" s="10" t="s">
        <v>16</v>
      </c>
      <c r="J3" s="10" t="s">
        <v>17</v>
      </c>
      <c r="K3" s="10" t="s">
        <v>18</v>
      </c>
      <c r="L3" s="10" t="s">
        <v>19</v>
      </c>
      <c r="M3" s="9"/>
      <c r="N3" s="9"/>
      <c r="O3" s="9"/>
      <c r="P3" s="9"/>
      <c r="Q3" s="9"/>
      <c r="R3" s="9"/>
      <c r="S3" s="2"/>
      <c r="T3" s="2"/>
    </row>
    <row r="4" s="82" customFormat="1" ht="26.25" customHeight="1">
      <c r="A4" s="83">
        <v>1</v>
      </c>
      <c r="B4" s="84" t="s">
        <v>28</v>
      </c>
      <c r="C4" s="85" t="s">
        <v>249</v>
      </c>
      <c r="D4" s="85" t="s">
        <v>250</v>
      </c>
      <c r="E4" s="85" t="s">
        <v>149</v>
      </c>
      <c r="F4" s="84" t="s">
        <v>32</v>
      </c>
      <c r="G4" s="86">
        <v>9</v>
      </c>
      <c r="H4" s="87" t="s">
        <v>251</v>
      </c>
      <c r="I4" s="88">
        <v>12</v>
      </c>
      <c r="J4" s="88">
        <v>16</v>
      </c>
      <c r="K4" s="88">
        <v>7</v>
      </c>
      <c r="L4" s="88">
        <v>4</v>
      </c>
      <c r="M4" s="89">
        <f t="shared" ref="M4:M8" si="7">SUM(I4:L4)</f>
        <v>39</v>
      </c>
      <c r="N4" s="30" t="e">
        <f>M4/#REF!</f>
        <v>#REF!</v>
      </c>
      <c r="O4" s="90">
        <v>0</v>
      </c>
      <c r="P4" s="89" t="e">
        <f t="shared" ref="P4:P8" si="8">SUM(L4:O4)</f>
        <v>#REF!</v>
      </c>
      <c r="Q4" s="90" t="s">
        <v>33</v>
      </c>
      <c r="R4" s="91" t="s">
        <v>59</v>
      </c>
      <c r="S4" s="92"/>
      <c r="T4" s="92"/>
      <c r="U4" s="82"/>
      <c r="V4" s="82"/>
    </row>
    <row r="5" s="82" customFormat="1" ht="27.75" customHeight="1">
      <c r="A5" s="83">
        <v>2</v>
      </c>
      <c r="B5" s="84" t="s">
        <v>28</v>
      </c>
      <c r="C5" s="85" t="s">
        <v>252</v>
      </c>
      <c r="D5" s="85" t="s">
        <v>134</v>
      </c>
      <c r="E5" s="93" t="s">
        <v>253</v>
      </c>
      <c r="F5" s="84" t="s">
        <v>32</v>
      </c>
      <c r="G5" s="86">
        <v>8</v>
      </c>
      <c r="H5" s="85" t="s">
        <v>254</v>
      </c>
      <c r="I5" s="88">
        <v>13</v>
      </c>
      <c r="J5" s="88">
        <v>12</v>
      </c>
      <c r="K5" s="88">
        <v>9</v>
      </c>
      <c r="L5" s="88">
        <v>4</v>
      </c>
      <c r="M5" s="89">
        <f t="shared" si="7"/>
        <v>38</v>
      </c>
      <c r="N5" s="30" t="e">
        <f>M5/#REF!</f>
        <v>#REF!</v>
      </c>
      <c r="O5" s="90">
        <v>0</v>
      </c>
      <c r="P5" s="89" t="e">
        <f t="shared" si="8"/>
        <v>#REF!</v>
      </c>
      <c r="Q5" s="90" t="s">
        <v>33</v>
      </c>
      <c r="R5" s="91" t="s">
        <v>59</v>
      </c>
      <c r="S5" s="92"/>
      <c r="T5" s="92"/>
      <c r="U5" s="82"/>
      <c r="V5" s="82"/>
    </row>
    <row r="6" s="94" customFormat="1" ht="26.25" customHeight="1">
      <c r="A6" s="83">
        <v>3</v>
      </c>
      <c r="B6" s="84" t="s">
        <v>28</v>
      </c>
      <c r="C6" s="85" t="s">
        <v>255</v>
      </c>
      <c r="D6" s="85" t="s">
        <v>170</v>
      </c>
      <c r="E6" s="85" t="s">
        <v>185</v>
      </c>
      <c r="F6" s="84" t="s">
        <v>32</v>
      </c>
      <c r="G6" s="86">
        <v>9</v>
      </c>
      <c r="H6" s="87" t="s">
        <v>251</v>
      </c>
      <c r="I6" s="88">
        <v>15</v>
      </c>
      <c r="J6" s="88">
        <v>10</v>
      </c>
      <c r="K6" s="88">
        <v>8</v>
      </c>
      <c r="L6" s="88">
        <v>5</v>
      </c>
      <c r="M6" s="89">
        <f t="shared" si="7"/>
        <v>38</v>
      </c>
      <c r="N6" s="30" t="e">
        <f>M6/#REF!</f>
        <v>#REF!</v>
      </c>
      <c r="O6" s="90">
        <v>0</v>
      </c>
      <c r="P6" s="89" t="e">
        <f t="shared" si="8"/>
        <v>#REF!</v>
      </c>
      <c r="Q6" s="90" t="s">
        <v>33</v>
      </c>
      <c r="R6" s="91" t="s">
        <v>59</v>
      </c>
      <c r="S6" s="95"/>
      <c r="T6" s="95"/>
      <c r="V6" s="94"/>
    </row>
    <row r="7" s="94" customFormat="1" ht="27" customHeight="1">
      <c r="A7" s="83">
        <v>4</v>
      </c>
      <c r="B7" s="96" t="s">
        <v>28</v>
      </c>
      <c r="C7" s="97" t="s">
        <v>256</v>
      </c>
      <c r="D7" s="97" t="s">
        <v>178</v>
      </c>
      <c r="E7" s="98" t="s">
        <v>257</v>
      </c>
      <c r="F7" s="84" t="s">
        <v>32</v>
      </c>
      <c r="G7" s="99">
        <v>10</v>
      </c>
      <c r="H7" s="85" t="s">
        <v>254</v>
      </c>
      <c r="I7" s="88">
        <v>12</v>
      </c>
      <c r="J7" s="88">
        <v>14</v>
      </c>
      <c r="K7" s="88">
        <v>9</v>
      </c>
      <c r="L7" s="88">
        <v>3</v>
      </c>
      <c r="M7" s="89">
        <f t="shared" si="7"/>
        <v>38</v>
      </c>
      <c r="N7" s="90" t="e">
        <f>M7/#REF!</f>
        <v>#REF!</v>
      </c>
      <c r="O7" s="90">
        <v>0</v>
      </c>
      <c r="P7" s="89" t="e">
        <f t="shared" si="8"/>
        <v>#REF!</v>
      </c>
      <c r="Q7" s="90" t="s">
        <v>33</v>
      </c>
      <c r="R7" s="91" t="s">
        <v>258</v>
      </c>
      <c r="S7" s="95"/>
      <c r="T7" s="95"/>
      <c r="V7" s="94"/>
    </row>
    <row r="8" s="94" customFormat="1" ht="26.25" customHeight="1">
      <c r="A8" s="83">
        <v>5</v>
      </c>
      <c r="B8" s="84" t="s">
        <v>28</v>
      </c>
      <c r="C8" s="85" t="s">
        <v>259</v>
      </c>
      <c r="D8" s="85" t="s">
        <v>260</v>
      </c>
      <c r="E8" s="85" t="s">
        <v>171</v>
      </c>
      <c r="F8" s="84" t="s">
        <v>32</v>
      </c>
      <c r="G8" s="86">
        <v>10</v>
      </c>
      <c r="H8" s="87" t="s">
        <v>251</v>
      </c>
      <c r="I8" s="88">
        <v>10</v>
      </c>
      <c r="J8" s="88">
        <v>15</v>
      </c>
      <c r="K8" s="88">
        <v>9</v>
      </c>
      <c r="L8" s="88">
        <v>4</v>
      </c>
      <c r="M8" s="89">
        <f t="shared" si="7"/>
        <v>38</v>
      </c>
      <c r="N8" s="30" t="e">
        <f>M8/#REF!</f>
        <v>#REF!</v>
      </c>
      <c r="O8" s="90">
        <v>0</v>
      </c>
      <c r="P8" s="89" t="e">
        <f t="shared" si="8"/>
        <v>#REF!</v>
      </c>
      <c r="Q8" s="90" t="s">
        <v>33</v>
      </c>
      <c r="R8" s="91" t="s">
        <v>258</v>
      </c>
      <c r="S8" s="95"/>
      <c r="T8" s="95"/>
      <c r="V8" s="94"/>
    </row>
    <row r="9" s="94" customFormat="1" ht="36" customHeight="1">
      <c r="A9" s="83">
        <v>6</v>
      </c>
      <c r="B9" s="96" t="s">
        <v>28</v>
      </c>
      <c r="C9" s="85" t="s">
        <v>261</v>
      </c>
      <c r="D9" s="85" t="s">
        <v>262</v>
      </c>
      <c r="E9" s="85" t="s">
        <v>263</v>
      </c>
      <c r="F9" s="84" t="s">
        <v>32</v>
      </c>
      <c r="G9" s="86">
        <v>10</v>
      </c>
      <c r="H9" s="85" t="s">
        <v>254</v>
      </c>
      <c r="I9" s="88">
        <v>12</v>
      </c>
      <c r="J9" s="88">
        <v>15</v>
      </c>
      <c r="K9" s="88">
        <v>7</v>
      </c>
      <c r="L9" s="88">
        <v>4</v>
      </c>
      <c r="M9" s="89">
        <f t="shared" ref="M9:M72" si="9">SUM(I9:L9)</f>
        <v>38</v>
      </c>
      <c r="N9" s="30" t="e">
        <f>M9/#REF!</f>
        <v>#REF!</v>
      </c>
      <c r="O9" s="90">
        <v>0</v>
      </c>
      <c r="P9" s="89" t="e">
        <f t="shared" ref="P9:P72" si="10">SUM(L9:O9)</f>
        <v>#REF!</v>
      </c>
      <c r="Q9" s="90" t="s">
        <v>33</v>
      </c>
      <c r="R9" s="91" t="s">
        <v>258</v>
      </c>
      <c r="S9" s="95"/>
      <c r="T9" s="95"/>
      <c r="V9" s="94"/>
    </row>
    <row r="10" s="94" customFormat="1" ht="27" customHeight="1">
      <c r="A10" s="83">
        <v>7</v>
      </c>
      <c r="B10" s="84" t="s">
        <v>28</v>
      </c>
      <c r="C10" s="85" t="s">
        <v>264</v>
      </c>
      <c r="D10" s="85" t="s">
        <v>265</v>
      </c>
      <c r="E10" s="85" t="s">
        <v>266</v>
      </c>
      <c r="F10" s="84" t="s">
        <v>32</v>
      </c>
      <c r="G10" s="86">
        <v>11</v>
      </c>
      <c r="H10" s="87" t="s">
        <v>251</v>
      </c>
      <c r="I10" s="88">
        <v>15</v>
      </c>
      <c r="J10" s="88">
        <v>8</v>
      </c>
      <c r="K10" s="88">
        <v>10</v>
      </c>
      <c r="L10" s="88">
        <v>5</v>
      </c>
      <c r="M10" s="89">
        <f t="shared" si="9"/>
        <v>38</v>
      </c>
      <c r="N10" s="30" t="e">
        <f>M10/#REF!</f>
        <v>#REF!</v>
      </c>
      <c r="O10" s="90">
        <v>0</v>
      </c>
      <c r="P10" s="89" t="e">
        <f t="shared" si="10"/>
        <v>#REF!</v>
      </c>
      <c r="Q10" s="90" t="s">
        <v>33</v>
      </c>
      <c r="R10" s="91" t="s">
        <v>118</v>
      </c>
      <c r="S10" s="95"/>
      <c r="T10" s="95"/>
      <c r="V10" s="94"/>
    </row>
    <row r="11" s="94" customFormat="1" ht="36" customHeight="1">
      <c r="A11" s="83">
        <v>8</v>
      </c>
      <c r="B11" s="84" t="s">
        <v>28</v>
      </c>
      <c r="C11" s="85" t="s">
        <v>267</v>
      </c>
      <c r="D11" s="85" t="s">
        <v>268</v>
      </c>
      <c r="E11" s="85" t="s">
        <v>138</v>
      </c>
      <c r="F11" s="84" t="s">
        <v>32</v>
      </c>
      <c r="G11" s="86">
        <v>11</v>
      </c>
      <c r="H11" s="85" t="s">
        <v>254</v>
      </c>
      <c r="I11" s="88">
        <v>15</v>
      </c>
      <c r="J11" s="88">
        <v>10</v>
      </c>
      <c r="K11" s="88">
        <v>8</v>
      </c>
      <c r="L11" s="88">
        <v>5</v>
      </c>
      <c r="M11" s="89">
        <f t="shared" si="9"/>
        <v>38</v>
      </c>
      <c r="N11" s="30" t="e">
        <f>M11/#REF!</f>
        <v>#REF!</v>
      </c>
      <c r="O11" s="90">
        <v>0</v>
      </c>
      <c r="P11" s="89" t="e">
        <f t="shared" si="10"/>
        <v>#REF!</v>
      </c>
      <c r="Q11" s="90" t="s">
        <v>33</v>
      </c>
      <c r="R11" s="91" t="s">
        <v>118</v>
      </c>
      <c r="S11" s="95"/>
      <c r="T11" s="95"/>
      <c r="V11" s="94"/>
    </row>
    <row r="12" s="94" customFormat="1" ht="36" customHeight="1">
      <c r="A12" s="83">
        <v>9</v>
      </c>
      <c r="B12" s="84" t="s">
        <v>28</v>
      </c>
      <c r="C12" s="85" t="s">
        <v>269</v>
      </c>
      <c r="D12" s="85" t="s">
        <v>270</v>
      </c>
      <c r="E12" s="85" t="s">
        <v>271</v>
      </c>
      <c r="F12" s="84" t="s">
        <v>32</v>
      </c>
      <c r="G12" s="86">
        <v>11</v>
      </c>
      <c r="H12" s="87" t="s">
        <v>251</v>
      </c>
      <c r="I12" s="88">
        <v>15</v>
      </c>
      <c r="J12" s="88">
        <v>10</v>
      </c>
      <c r="K12" s="88">
        <v>8</v>
      </c>
      <c r="L12" s="88">
        <v>5</v>
      </c>
      <c r="M12" s="89">
        <f t="shared" si="9"/>
        <v>38</v>
      </c>
      <c r="N12" s="30" t="e">
        <f>M12/#REF!</f>
        <v>#REF!</v>
      </c>
      <c r="O12" s="90">
        <v>0</v>
      </c>
      <c r="P12" s="89" t="e">
        <f t="shared" si="10"/>
        <v>#REF!</v>
      </c>
      <c r="Q12" s="90" t="s">
        <v>33</v>
      </c>
      <c r="R12" s="91" t="s">
        <v>118</v>
      </c>
      <c r="S12" s="95"/>
      <c r="T12" s="95"/>
      <c r="V12" s="94"/>
    </row>
    <row r="13" s="94" customFormat="1" ht="36" customHeight="1">
      <c r="A13" s="83">
        <v>10</v>
      </c>
      <c r="B13" s="96" t="s">
        <v>28</v>
      </c>
      <c r="C13" s="100" t="s">
        <v>272</v>
      </c>
      <c r="D13" s="100" t="s">
        <v>273</v>
      </c>
      <c r="E13" s="100" t="s">
        <v>274</v>
      </c>
      <c r="F13" s="84" t="s">
        <v>32</v>
      </c>
      <c r="G13" s="86">
        <v>9</v>
      </c>
      <c r="H13" s="85" t="s">
        <v>254</v>
      </c>
      <c r="I13" s="88">
        <v>6</v>
      </c>
      <c r="J13" s="88">
        <v>13</v>
      </c>
      <c r="K13" s="88">
        <v>10</v>
      </c>
      <c r="L13" s="88">
        <v>5</v>
      </c>
      <c r="M13" s="101">
        <f t="shared" si="9"/>
        <v>34</v>
      </c>
      <c r="N13" s="90" t="e">
        <f>M13/#REF!</f>
        <v>#REF!</v>
      </c>
      <c r="O13" s="90">
        <v>0</v>
      </c>
      <c r="P13" s="101" t="e">
        <f t="shared" si="10"/>
        <v>#REF!</v>
      </c>
      <c r="Q13" s="90" t="s">
        <v>63</v>
      </c>
      <c r="R13" s="91" t="s">
        <v>34</v>
      </c>
      <c r="S13" s="95"/>
      <c r="T13" s="95"/>
      <c r="V13" s="94"/>
    </row>
    <row r="14" s="82" customFormat="1" ht="36" customHeight="1">
      <c r="A14" s="83">
        <v>11</v>
      </c>
      <c r="B14" s="15" t="s">
        <v>49</v>
      </c>
      <c r="C14" s="35" t="s">
        <v>275</v>
      </c>
      <c r="D14" s="35" t="s">
        <v>155</v>
      </c>
      <c r="E14" s="35" t="s">
        <v>146</v>
      </c>
      <c r="F14" s="35" t="s">
        <v>24</v>
      </c>
      <c r="G14" s="36">
        <v>9</v>
      </c>
      <c r="H14" s="87" t="s">
        <v>251</v>
      </c>
      <c r="I14" s="102">
        <v>12</v>
      </c>
      <c r="J14" s="103">
        <v>6</v>
      </c>
      <c r="K14" s="102">
        <v>14</v>
      </c>
      <c r="L14" s="102">
        <v>6</v>
      </c>
      <c r="M14" s="104">
        <v>34</v>
      </c>
      <c r="N14" s="20" t="s">
        <v>276</v>
      </c>
      <c r="O14" s="20"/>
      <c r="P14" s="20"/>
      <c r="Q14" s="20" t="s">
        <v>33</v>
      </c>
      <c r="R14" s="37" t="s">
        <v>55</v>
      </c>
      <c r="S14" s="92"/>
      <c r="T14" s="92"/>
      <c r="V14" s="82"/>
    </row>
    <row r="15" s="82" customFormat="1" ht="36" customHeight="1">
      <c r="A15" s="83">
        <v>12</v>
      </c>
      <c r="B15" s="96" t="s">
        <v>28</v>
      </c>
      <c r="C15" s="97" t="s">
        <v>277</v>
      </c>
      <c r="D15" s="97" t="s">
        <v>278</v>
      </c>
      <c r="E15" s="97" t="s">
        <v>58</v>
      </c>
      <c r="F15" s="84" t="s">
        <v>32</v>
      </c>
      <c r="G15" s="99">
        <v>11</v>
      </c>
      <c r="H15" s="85" t="s">
        <v>254</v>
      </c>
      <c r="I15" s="88">
        <v>13</v>
      </c>
      <c r="J15" s="88">
        <v>7</v>
      </c>
      <c r="K15" s="88">
        <v>8</v>
      </c>
      <c r="L15" s="88">
        <v>5</v>
      </c>
      <c r="M15" s="89">
        <f t="shared" si="9"/>
        <v>33</v>
      </c>
      <c r="N15" s="90" t="e">
        <f>M15/#REF!</f>
        <v>#REF!</v>
      </c>
      <c r="O15" s="90">
        <v>0</v>
      </c>
      <c r="P15" s="89" t="e">
        <f t="shared" si="10"/>
        <v>#REF!</v>
      </c>
      <c r="Q15" s="90" t="s">
        <v>63</v>
      </c>
      <c r="R15" s="91" t="s">
        <v>118</v>
      </c>
      <c r="S15" s="92"/>
      <c r="T15" s="92"/>
      <c r="V15" s="82"/>
    </row>
    <row r="16" s="82" customFormat="1" ht="36" customHeight="1">
      <c r="A16" s="83">
        <v>13</v>
      </c>
      <c r="B16" s="96" t="s">
        <v>28</v>
      </c>
      <c r="C16" s="105" t="s">
        <v>92</v>
      </c>
      <c r="D16" s="105" t="s">
        <v>279</v>
      </c>
      <c r="E16" s="105" t="s">
        <v>94</v>
      </c>
      <c r="F16" s="84" t="s">
        <v>32</v>
      </c>
      <c r="G16" s="99">
        <v>11</v>
      </c>
      <c r="H16" s="87" t="s">
        <v>251</v>
      </c>
      <c r="I16" s="88">
        <v>14</v>
      </c>
      <c r="J16" s="88">
        <v>5</v>
      </c>
      <c r="K16" s="88">
        <v>8</v>
      </c>
      <c r="L16" s="88">
        <v>5</v>
      </c>
      <c r="M16" s="101">
        <f t="shared" si="9"/>
        <v>32</v>
      </c>
      <c r="N16" s="90" t="e">
        <f>M16/#REF!</f>
        <v>#REF!</v>
      </c>
      <c r="O16" s="90">
        <v>0</v>
      </c>
      <c r="P16" s="101" t="e">
        <f t="shared" si="10"/>
        <v>#REF!</v>
      </c>
      <c r="Q16" s="90" t="s">
        <v>63</v>
      </c>
      <c r="R16" s="91" t="s">
        <v>34</v>
      </c>
      <c r="S16" s="92"/>
      <c r="T16" s="92"/>
      <c r="V16" s="82"/>
    </row>
    <row r="17" s="82" customFormat="1" ht="36" customHeight="1">
      <c r="A17" s="83">
        <v>14</v>
      </c>
      <c r="B17" s="15" t="s">
        <v>49</v>
      </c>
      <c r="C17" s="35" t="s">
        <v>280</v>
      </c>
      <c r="D17" s="35" t="s">
        <v>100</v>
      </c>
      <c r="E17" s="35" t="s">
        <v>281</v>
      </c>
      <c r="F17" s="35" t="s">
        <v>24</v>
      </c>
      <c r="G17" s="36">
        <v>9</v>
      </c>
      <c r="H17" s="85" t="s">
        <v>254</v>
      </c>
      <c r="I17" s="102" t="s">
        <v>282</v>
      </c>
      <c r="J17" s="106">
        <v>6</v>
      </c>
      <c r="K17" s="102">
        <v>8</v>
      </c>
      <c r="L17" s="102">
        <v>7</v>
      </c>
      <c r="M17" s="104">
        <v>32</v>
      </c>
      <c r="N17" s="20" t="s">
        <v>283</v>
      </c>
      <c r="O17" s="20"/>
      <c r="P17" s="20"/>
      <c r="Q17" s="20" t="s">
        <v>63</v>
      </c>
      <c r="R17" s="37" t="s">
        <v>55</v>
      </c>
      <c r="S17" s="92"/>
      <c r="T17" s="92"/>
      <c r="V17" s="82"/>
    </row>
    <row r="18" s="82" customFormat="1" ht="36" customHeight="1">
      <c r="A18" s="83">
        <v>15</v>
      </c>
      <c r="B18" s="15" t="s">
        <v>49</v>
      </c>
      <c r="C18" s="35" t="s">
        <v>284</v>
      </c>
      <c r="D18" s="35" t="s">
        <v>82</v>
      </c>
      <c r="E18" s="35" t="s">
        <v>165</v>
      </c>
      <c r="F18" s="35" t="s">
        <v>24</v>
      </c>
      <c r="G18" s="36">
        <v>9</v>
      </c>
      <c r="H18" s="87" t="s">
        <v>251</v>
      </c>
      <c r="I18" s="102" t="s">
        <v>285</v>
      </c>
      <c r="J18" s="106">
        <v>3</v>
      </c>
      <c r="K18" s="102">
        <v>14</v>
      </c>
      <c r="L18" s="102">
        <v>4</v>
      </c>
      <c r="M18" s="104">
        <v>32</v>
      </c>
      <c r="N18" s="20" t="s">
        <v>283</v>
      </c>
      <c r="O18" s="20"/>
      <c r="P18" s="20"/>
      <c r="Q18" s="20" t="s">
        <v>286</v>
      </c>
      <c r="R18" s="37" t="s">
        <v>55</v>
      </c>
      <c r="S18" s="92"/>
      <c r="T18" s="92"/>
      <c r="V18" s="82"/>
    </row>
    <row r="19" s="82" customFormat="1" ht="36" customHeight="1">
      <c r="A19" s="83">
        <v>16</v>
      </c>
      <c r="B19" s="96" t="s">
        <v>28</v>
      </c>
      <c r="C19" s="100" t="s">
        <v>287</v>
      </c>
      <c r="D19" s="100" t="s">
        <v>116</v>
      </c>
      <c r="E19" s="100" t="s">
        <v>288</v>
      </c>
      <c r="F19" s="84" t="s">
        <v>32</v>
      </c>
      <c r="G19" s="86">
        <v>9</v>
      </c>
      <c r="H19" s="85" t="s">
        <v>254</v>
      </c>
      <c r="I19" s="88">
        <v>12</v>
      </c>
      <c r="J19" s="88">
        <v>12</v>
      </c>
      <c r="K19" s="88">
        <v>3</v>
      </c>
      <c r="L19" s="88">
        <v>4</v>
      </c>
      <c r="M19" s="101">
        <f t="shared" si="9"/>
        <v>31</v>
      </c>
      <c r="N19" s="90" t="e">
        <f>M19/#REF!</f>
        <v>#REF!</v>
      </c>
      <c r="O19" s="90">
        <v>0</v>
      </c>
      <c r="P19" s="101" t="e">
        <f t="shared" si="10"/>
        <v>#REF!</v>
      </c>
      <c r="Q19" s="90" t="s">
        <v>63</v>
      </c>
      <c r="R19" s="91" t="s">
        <v>59</v>
      </c>
      <c r="S19" s="92"/>
      <c r="T19" s="92"/>
      <c r="V19" s="82"/>
    </row>
    <row r="20" s="82" customFormat="1" ht="36" customHeight="1">
      <c r="A20" s="83">
        <v>17</v>
      </c>
      <c r="B20" s="96" t="s">
        <v>28</v>
      </c>
      <c r="C20" s="100" t="s">
        <v>289</v>
      </c>
      <c r="D20" s="100" t="s">
        <v>51</v>
      </c>
      <c r="E20" s="100" t="s">
        <v>181</v>
      </c>
      <c r="F20" s="84" t="s">
        <v>32</v>
      </c>
      <c r="G20" s="86">
        <v>9</v>
      </c>
      <c r="H20" s="87" t="s">
        <v>251</v>
      </c>
      <c r="I20" s="88">
        <v>11</v>
      </c>
      <c r="J20" s="88">
        <v>12</v>
      </c>
      <c r="K20" s="88">
        <v>7</v>
      </c>
      <c r="L20" s="88">
        <v>1</v>
      </c>
      <c r="M20" s="101">
        <f t="shared" si="9"/>
        <v>31</v>
      </c>
      <c r="N20" s="90" t="e">
        <f>M20/#REF!</f>
        <v>#REF!</v>
      </c>
      <c r="O20" s="90">
        <v>0</v>
      </c>
      <c r="P20" s="101" t="e">
        <f t="shared" si="10"/>
        <v>#REF!</v>
      </c>
      <c r="Q20" s="90" t="s">
        <v>63</v>
      </c>
      <c r="R20" s="91" t="s">
        <v>59</v>
      </c>
      <c r="S20" s="92"/>
      <c r="T20" s="92"/>
      <c r="V20" s="82"/>
    </row>
    <row r="21" s="82" customFormat="1" ht="36" customHeight="1">
      <c r="A21" s="83">
        <v>18</v>
      </c>
      <c r="B21" s="96" t="s">
        <v>28</v>
      </c>
      <c r="C21" s="100" t="s">
        <v>290</v>
      </c>
      <c r="D21" s="100" t="s">
        <v>30</v>
      </c>
      <c r="E21" s="100" t="s">
        <v>58</v>
      </c>
      <c r="F21" s="84" t="s">
        <v>32</v>
      </c>
      <c r="G21" s="86">
        <v>9</v>
      </c>
      <c r="H21" s="85" t="s">
        <v>254</v>
      </c>
      <c r="I21" s="88">
        <v>8</v>
      </c>
      <c r="J21" s="88">
        <v>16</v>
      </c>
      <c r="K21" s="88">
        <v>5</v>
      </c>
      <c r="L21" s="88">
        <v>2</v>
      </c>
      <c r="M21" s="101">
        <f t="shared" si="9"/>
        <v>31</v>
      </c>
      <c r="N21" s="90" t="e">
        <f>M21/#REF!</f>
        <v>#REF!</v>
      </c>
      <c r="O21" s="90">
        <v>0</v>
      </c>
      <c r="P21" s="101" t="e">
        <f t="shared" si="10"/>
        <v>#REF!</v>
      </c>
      <c r="Q21" s="90" t="s">
        <v>63</v>
      </c>
      <c r="R21" s="91" t="s">
        <v>59</v>
      </c>
      <c r="S21" s="92"/>
      <c r="T21" s="92"/>
      <c r="V21" s="82"/>
    </row>
    <row r="22" s="82" customFormat="1" ht="36" customHeight="1">
      <c r="A22" s="83">
        <v>19</v>
      </c>
      <c r="B22" s="96" t="s">
        <v>28</v>
      </c>
      <c r="C22" s="100" t="s">
        <v>291</v>
      </c>
      <c r="D22" s="100" t="s">
        <v>36</v>
      </c>
      <c r="E22" s="100" t="s">
        <v>181</v>
      </c>
      <c r="F22" s="84" t="s">
        <v>32</v>
      </c>
      <c r="G22" s="86">
        <v>10</v>
      </c>
      <c r="H22" s="87" t="s">
        <v>251</v>
      </c>
      <c r="I22" s="88">
        <v>8</v>
      </c>
      <c r="J22" s="88">
        <v>13</v>
      </c>
      <c r="K22" s="88">
        <v>7</v>
      </c>
      <c r="L22" s="88">
        <v>3</v>
      </c>
      <c r="M22" s="101">
        <f t="shared" si="9"/>
        <v>31</v>
      </c>
      <c r="N22" s="90" t="e">
        <f>M22/#REF!</f>
        <v>#REF!</v>
      </c>
      <c r="O22" s="90">
        <v>0</v>
      </c>
      <c r="P22" s="101" t="e">
        <f t="shared" si="10"/>
        <v>#REF!</v>
      </c>
      <c r="Q22" s="90" t="s">
        <v>63</v>
      </c>
      <c r="R22" s="91" t="s">
        <v>118</v>
      </c>
      <c r="S22" s="92"/>
      <c r="T22" s="92"/>
      <c r="V22" s="82"/>
    </row>
    <row r="23" s="82" customFormat="1" ht="36" customHeight="1">
      <c r="A23" s="83">
        <v>20</v>
      </c>
      <c r="B23" s="96" t="s">
        <v>28</v>
      </c>
      <c r="C23" s="100" t="s">
        <v>292</v>
      </c>
      <c r="D23" s="100" t="s">
        <v>293</v>
      </c>
      <c r="E23" s="100" t="s">
        <v>294</v>
      </c>
      <c r="F23" s="84" t="s">
        <v>32</v>
      </c>
      <c r="G23" s="86">
        <v>10</v>
      </c>
      <c r="H23" s="85" t="s">
        <v>254</v>
      </c>
      <c r="I23" s="88">
        <v>9</v>
      </c>
      <c r="J23" s="88">
        <v>13</v>
      </c>
      <c r="K23" s="88">
        <v>6</v>
      </c>
      <c r="L23" s="88">
        <v>3</v>
      </c>
      <c r="M23" s="101">
        <f t="shared" si="9"/>
        <v>31</v>
      </c>
      <c r="N23" s="90" t="e">
        <f>M23/#REF!</f>
        <v>#REF!</v>
      </c>
      <c r="O23" s="90">
        <v>0</v>
      </c>
      <c r="P23" s="101" t="e">
        <f t="shared" si="10"/>
        <v>#REF!</v>
      </c>
      <c r="Q23" s="90" t="s">
        <v>63</v>
      </c>
      <c r="R23" s="91" t="s">
        <v>258</v>
      </c>
      <c r="S23" s="92"/>
      <c r="T23" s="92"/>
      <c r="V23" s="82"/>
    </row>
    <row r="24" s="82" customFormat="1" ht="36" customHeight="1">
      <c r="A24" s="83">
        <v>21</v>
      </c>
      <c r="B24" s="96" t="s">
        <v>28</v>
      </c>
      <c r="C24" s="100" t="s">
        <v>295</v>
      </c>
      <c r="D24" s="100" t="s">
        <v>260</v>
      </c>
      <c r="E24" s="100" t="s">
        <v>78</v>
      </c>
      <c r="F24" s="84" t="s">
        <v>32</v>
      </c>
      <c r="G24" s="86">
        <v>9</v>
      </c>
      <c r="H24" s="87" t="s">
        <v>251</v>
      </c>
      <c r="I24" s="88">
        <v>11</v>
      </c>
      <c r="J24" s="88">
        <v>11</v>
      </c>
      <c r="K24" s="88">
        <v>7</v>
      </c>
      <c r="L24" s="88">
        <v>1</v>
      </c>
      <c r="M24" s="101">
        <f t="shared" si="9"/>
        <v>30</v>
      </c>
      <c r="N24" s="90" t="e">
        <f>M24/#REF!</f>
        <v>#REF!</v>
      </c>
      <c r="O24" s="90">
        <v>0</v>
      </c>
      <c r="P24" s="101" t="e">
        <f t="shared" si="10"/>
        <v>#REF!</v>
      </c>
      <c r="Q24" s="90" t="s">
        <v>63</v>
      </c>
      <c r="R24" s="91" t="s">
        <v>118</v>
      </c>
      <c r="S24" s="92"/>
      <c r="T24" s="92"/>
      <c r="V24" s="82"/>
    </row>
    <row r="25" s="82" customFormat="1" ht="36" customHeight="1">
      <c r="A25" s="83">
        <v>22</v>
      </c>
      <c r="B25" s="96" t="s">
        <v>28</v>
      </c>
      <c r="C25" s="100" t="s">
        <v>296</v>
      </c>
      <c r="D25" s="100" t="s">
        <v>297</v>
      </c>
      <c r="E25" s="100" t="s">
        <v>75</v>
      </c>
      <c r="F25" s="84" t="s">
        <v>32</v>
      </c>
      <c r="G25" s="86">
        <v>9</v>
      </c>
      <c r="H25" s="85" t="s">
        <v>254</v>
      </c>
      <c r="I25" s="88">
        <v>12</v>
      </c>
      <c r="J25" s="88">
        <v>9</v>
      </c>
      <c r="K25" s="88">
        <v>5</v>
      </c>
      <c r="L25" s="88">
        <v>4</v>
      </c>
      <c r="M25" s="101">
        <f t="shared" si="9"/>
        <v>30</v>
      </c>
      <c r="N25" s="90" t="e">
        <f>M25/#REF!</f>
        <v>#REF!</v>
      </c>
      <c r="O25" s="90">
        <v>0</v>
      </c>
      <c r="P25" s="101" t="e">
        <f t="shared" si="10"/>
        <v>#REF!</v>
      </c>
      <c r="Q25" s="90" t="s">
        <v>63</v>
      </c>
      <c r="R25" s="91" t="s">
        <v>118</v>
      </c>
      <c r="S25" s="92"/>
      <c r="T25" s="92"/>
      <c r="V25" s="82"/>
    </row>
    <row r="26" s="82" customFormat="1" ht="36" customHeight="1">
      <c r="A26" s="83">
        <v>23</v>
      </c>
      <c r="B26" s="96" t="s">
        <v>28</v>
      </c>
      <c r="C26" s="100" t="s">
        <v>298</v>
      </c>
      <c r="D26" s="100" t="s">
        <v>299</v>
      </c>
      <c r="E26" s="100" t="s">
        <v>62</v>
      </c>
      <c r="F26" s="84" t="s">
        <v>32</v>
      </c>
      <c r="G26" s="107">
        <v>9</v>
      </c>
      <c r="H26" s="87" t="s">
        <v>251</v>
      </c>
      <c r="I26" s="88">
        <v>10</v>
      </c>
      <c r="J26" s="88">
        <v>11</v>
      </c>
      <c r="K26" s="88">
        <v>7</v>
      </c>
      <c r="L26" s="88">
        <v>1</v>
      </c>
      <c r="M26" s="101">
        <f t="shared" si="9"/>
        <v>29</v>
      </c>
      <c r="N26" s="90" t="e">
        <f>M26/#REF!</f>
        <v>#REF!</v>
      </c>
      <c r="O26" s="90">
        <v>0</v>
      </c>
      <c r="P26" s="101" t="e">
        <f t="shared" si="10"/>
        <v>#REF!</v>
      </c>
      <c r="Q26" s="90" t="s">
        <v>63</v>
      </c>
      <c r="R26" s="91" t="s">
        <v>118</v>
      </c>
      <c r="S26" s="92"/>
      <c r="T26" s="92"/>
      <c r="V26" s="82"/>
    </row>
    <row r="27" s="82" customFormat="1" ht="36" customHeight="1">
      <c r="A27" s="83">
        <v>24</v>
      </c>
      <c r="B27" s="96" t="s">
        <v>28</v>
      </c>
      <c r="C27" s="100" t="s">
        <v>300</v>
      </c>
      <c r="D27" s="100" t="s">
        <v>129</v>
      </c>
      <c r="E27" s="100" t="s">
        <v>263</v>
      </c>
      <c r="F27" s="84" t="s">
        <v>32</v>
      </c>
      <c r="G27" s="107">
        <v>9</v>
      </c>
      <c r="H27" s="85" t="s">
        <v>254</v>
      </c>
      <c r="I27" s="88">
        <v>5</v>
      </c>
      <c r="J27" s="88">
        <v>15</v>
      </c>
      <c r="K27" s="88">
        <v>7</v>
      </c>
      <c r="L27" s="88">
        <v>2</v>
      </c>
      <c r="M27" s="101">
        <f t="shared" si="9"/>
        <v>29</v>
      </c>
      <c r="N27" s="90" t="e">
        <f>M27/#REF!</f>
        <v>#REF!</v>
      </c>
      <c r="O27" s="90">
        <v>0</v>
      </c>
      <c r="P27" s="101" t="e">
        <f t="shared" si="10"/>
        <v>#REF!</v>
      </c>
      <c r="Q27" s="90" t="s">
        <v>63</v>
      </c>
      <c r="R27" s="91" t="s">
        <v>59</v>
      </c>
      <c r="S27" s="92"/>
      <c r="T27" s="92"/>
      <c r="V27" s="82"/>
    </row>
    <row r="28" s="82" customFormat="1" ht="36" customHeight="1">
      <c r="A28" s="83">
        <v>25</v>
      </c>
      <c r="B28" s="96" t="s">
        <v>28</v>
      </c>
      <c r="C28" s="100" t="s">
        <v>301</v>
      </c>
      <c r="D28" s="100" t="s">
        <v>148</v>
      </c>
      <c r="E28" s="100" t="s">
        <v>302</v>
      </c>
      <c r="F28" s="84" t="s">
        <v>32</v>
      </c>
      <c r="G28" s="107">
        <v>9</v>
      </c>
      <c r="H28" s="87" t="s">
        <v>251</v>
      </c>
      <c r="I28" s="88">
        <v>8</v>
      </c>
      <c r="J28" s="88">
        <v>9</v>
      </c>
      <c r="K28" s="88">
        <v>8</v>
      </c>
      <c r="L28" s="88">
        <v>4</v>
      </c>
      <c r="M28" s="101">
        <f t="shared" si="9"/>
        <v>29</v>
      </c>
      <c r="N28" s="90" t="e">
        <f>M28/#REF!</f>
        <v>#REF!</v>
      </c>
      <c r="O28" s="90">
        <v>0</v>
      </c>
      <c r="P28" s="101" t="e">
        <f t="shared" si="10"/>
        <v>#REF!</v>
      </c>
      <c r="Q28" s="90" t="s">
        <v>63</v>
      </c>
      <c r="R28" s="91" t="s">
        <v>59</v>
      </c>
      <c r="S28" s="92"/>
      <c r="T28" s="92"/>
      <c r="V28" s="82"/>
    </row>
    <row r="29" s="82" customFormat="1" ht="36" customHeight="1">
      <c r="A29" s="83">
        <v>26</v>
      </c>
      <c r="B29" s="96" t="s">
        <v>28</v>
      </c>
      <c r="C29" s="100" t="s">
        <v>303</v>
      </c>
      <c r="D29" s="100" t="s">
        <v>304</v>
      </c>
      <c r="E29" s="100" t="s">
        <v>75</v>
      </c>
      <c r="F29" s="84" t="s">
        <v>32</v>
      </c>
      <c r="G29" s="86">
        <v>10</v>
      </c>
      <c r="H29" s="85" t="s">
        <v>254</v>
      </c>
      <c r="I29" s="88">
        <v>12</v>
      </c>
      <c r="J29" s="88">
        <v>8</v>
      </c>
      <c r="K29" s="88">
        <v>7</v>
      </c>
      <c r="L29" s="88">
        <v>2</v>
      </c>
      <c r="M29" s="101">
        <f t="shared" si="9"/>
        <v>29</v>
      </c>
      <c r="N29" s="90" t="e">
        <f>M29/#REF!</f>
        <v>#REF!</v>
      </c>
      <c r="O29" s="90">
        <v>0</v>
      </c>
      <c r="P29" s="101" t="e">
        <f t="shared" si="10"/>
        <v>#REF!</v>
      </c>
      <c r="Q29" s="90" t="s">
        <v>63</v>
      </c>
      <c r="R29" s="91" t="s">
        <v>59</v>
      </c>
      <c r="S29" s="92"/>
      <c r="T29" s="92"/>
      <c r="V29" s="82"/>
    </row>
    <row r="30" s="94" customFormat="1" ht="36" customHeight="1">
      <c r="A30" s="83">
        <v>27</v>
      </c>
      <c r="B30" s="96" t="s">
        <v>28</v>
      </c>
      <c r="C30" s="100" t="s">
        <v>218</v>
      </c>
      <c r="D30" s="100" t="s">
        <v>170</v>
      </c>
      <c r="E30" s="100" t="s">
        <v>171</v>
      </c>
      <c r="F30" s="84" t="s">
        <v>32</v>
      </c>
      <c r="G30" s="107">
        <v>11</v>
      </c>
      <c r="H30" s="87" t="s">
        <v>251</v>
      </c>
      <c r="I30" s="88">
        <v>12</v>
      </c>
      <c r="J30" s="88">
        <v>9</v>
      </c>
      <c r="K30" s="88">
        <v>6</v>
      </c>
      <c r="L30" s="88">
        <v>2</v>
      </c>
      <c r="M30" s="101">
        <f t="shared" si="9"/>
        <v>29</v>
      </c>
      <c r="N30" s="90" t="e">
        <f>M30/#REF!</f>
        <v>#REF!</v>
      </c>
      <c r="O30" s="90">
        <v>0</v>
      </c>
      <c r="P30" s="101" t="e">
        <f t="shared" si="10"/>
        <v>#REF!</v>
      </c>
      <c r="Q30" s="90" t="s">
        <v>63</v>
      </c>
      <c r="R30" s="91" t="s">
        <v>48</v>
      </c>
      <c r="S30" s="95"/>
      <c r="T30" s="95"/>
      <c r="V30" s="94"/>
    </row>
    <row r="31" s="82" customFormat="1" ht="36" customHeight="1">
      <c r="A31" s="83">
        <v>28</v>
      </c>
      <c r="B31" s="15" t="s">
        <v>49</v>
      </c>
      <c r="C31" s="35" t="s">
        <v>305</v>
      </c>
      <c r="D31" s="35" t="s">
        <v>129</v>
      </c>
      <c r="E31" s="35" t="s">
        <v>306</v>
      </c>
      <c r="F31" s="35" t="s">
        <v>24</v>
      </c>
      <c r="G31" s="36">
        <v>9</v>
      </c>
      <c r="H31" s="85" t="s">
        <v>254</v>
      </c>
      <c r="I31" s="102">
        <v>8</v>
      </c>
      <c r="J31" s="106">
        <v>3</v>
      </c>
      <c r="K31" s="102">
        <v>12</v>
      </c>
      <c r="L31" s="102">
        <v>6</v>
      </c>
      <c r="M31" s="104">
        <v>29</v>
      </c>
      <c r="N31" s="20" t="e">
        <f>M101/#REF!</f>
        <v>#REF!</v>
      </c>
      <c r="O31" s="20"/>
      <c r="P31" s="20"/>
      <c r="Q31" s="20" t="s">
        <v>54</v>
      </c>
      <c r="R31" s="37" t="s">
        <v>55</v>
      </c>
      <c r="S31" s="92"/>
      <c r="T31" s="92"/>
      <c r="V31" s="82"/>
    </row>
    <row r="32" s="82" customFormat="1" ht="36" customHeight="1">
      <c r="A32" s="83">
        <v>29</v>
      </c>
      <c r="B32" s="15" t="s">
        <v>49</v>
      </c>
      <c r="C32" s="35" t="s">
        <v>307</v>
      </c>
      <c r="D32" s="35" t="s">
        <v>82</v>
      </c>
      <c r="E32" s="35" t="s">
        <v>200</v>
      </c>
      <c r="F32" s="35" t="s">
        <v>24</v>
      </c>
      <c r="G32" s="36">
        <v>11</v>
      </c>
      <c r="H32" s="87" t="s">
        <v>251</v>
      </c>
      <c r="I32" s="102" t="s">
        <v>285</v>
      </c>
      <c r="J32" s="106">
        <v>1</v>
      </c>
      <c r="K32" s="102">
        <v>16</v>
      </c>
      <c r="L32" s="102">
        <v>2</v>
      </c>
      <c r="M32" s="104">
        <v>29</v>
      </c>
      <c r="N32" s="20" t="e">
        <f>M99/#REF!</f>
        <v>#REF!</v>
      </c>
      <c r="O32" s="20"/>
      <c r="P32" s="20"/>
      <c r="Q32" s="20" t="s">
        <v>63</v>
      </c>
      <c r="R32" s="37" t="s">
        <v>55</v>
      </c>
      <c r="S32" s="92"/>
      <c r="T32" s="92"/>
      <c r="V32" s="82"/>
    </row>
    <row r="33" s="82" customFormat="1" ht="36" customHeight="1">
      <c r="A33" s="83">
        <v>30</v>
      </c>
      <c r="B33" s="96" t="s">
        <v>28</v>
      </c>
      <c r="C33" s="100" t="s">
        <v>308</v>
      </c>
      <c r="D33" s="100" t="s">
        <v>106</v>
      </c>
      <c r="E33" s="100" t="s">
        <v>171</v>
      </c>
      <c r="F33" s="84" t="s">
        <v>32</v>
      </c>
      <c r="G33" s="107">
        <v>9</v>
      </c>
      <c r="H33" s="85" t="s">
        <v>254</v>
      </c>
      <c r="I33" s="88">
        <v>11</v>
      </c>
      <c r="J33" s="88">
        <v>9</v>
      </c>
      <c r="K33" s="88">
        <v>6</v>
      </c>
      <c r="L33" s="88">
        <v>2</v>
      </c>
      <c r="M33" s="101">
        <f t="shared" si="9"/>
        <v>28</v>
      </c>
      <c r="N33" s="90" t="e">
        <f>M33/#REF!</f>
        <v>#REF!</v>
      </c>
      <c r="O33" s="90">
        <v>0</v>
      </c>
      <c r="P33" s="101" t="e">
        <f t="shared" si="10"/>
        <v>#REF!</v>
      </c>
      <c r="Q33" s="90" t="s">
        <v>63</v>
      </c>
      <c r="R33" s="91" t="s">
        <v>34</v>
      </c>
      <c r="S33" s="92"/>
      <c r="T33" s="92"/>
      <c r="V33" s="82"/>
    </row>
    <row r="34" s="82" customFormat="1" ht="36" customHeight="1">
      <c r="A34" s="83">
        <v>31</v>
      </c>
      <c r="B34" s="84" t="s">
        <v>28</v>
      </c>
      <c r="C34" s="85" t="s">
        <v>309</v>
      </c>
      <c r="D34" s="85" t="s">
        <v>65</v>
      </c>
      <c r="E34" s="85" t="s">
        <v>44</v>
      </c>
      <c r="F34" s="84" t="s">
        <v>32</v>
      </c>
      <c r="G34" s="107">
        <v>9</v>
      </c>
      <c r="H34" s="87" t="s">
        <v>251</v>
      </c>
      <c r="I34" s="88">
        <v>7</v>
      </c>
      <c r="J34" s="88">
        <v>10</v>
      </c>
      <c r="K34" s="88">
        <v>7</v>
      </c>
      <c r="L34" s="88">
        <v>4</v>
      </c>
      <c r="M34" s="101">
        <f t="shared" si="9"/>
        <v>28</v>
      </c>
      <c r="N34" s="90" t="e">
        <f>M34/#REF!</f>
        <v>#REF!</v>
      </c>
      <c r="O34" s="90">
        <v>0</v>
      </c>
      <c r="P34" s="101" t="e">
        <f t="shared" si="10"/>
        <v>#REF!</v>
      </c>
      <c r="Q34" s="90" t="s">
        <v>63</v>
      </c>
      <c r="R34" s="91" t="s">
        <v>118</v>
      </c>
      <c r="S34" s="92"/>
      <c r="T34" s="92"/>
      <c r="V34" s="82"/>
    </row>
    <row r="35" s="82" customFormat="1" ht="36" customHeight="1">
      <c r="A35" s="83">
        <v>32</v>
      </c>
      <c r="B35" s="96" t="s">
        <v>28</v>
      </c>
      <c r="C35" s="100" t="s">
        <v>310</v>
      </c>
      <c r="D35" s="100" t="s">
        <v>80</v>
      </c>
      <c r="E35" s="100" t="s">
        <v>44</v>
      </c>
      <c r="F35" s="84" t="s">
        <v>32</v>
      </c>
      <c r="G35" s="86">
        <v>10</v>
      </c>
      <c r="H35" s="85" t="s">
        <v>254</v>
      </c>
      <c r="I35" s="88">
        <v>12</v>
      </c>
      <c r="J35" s="88">
        <v>4</v>
      </c>
      <c r="K35" s="88">
        <v>8</v>
      </c>
      <c r="L35" s="88">
        <v>4</v>
      </c>
      <c r="M35" s="101">
        <f t="shared" si="9"/>
        <v>28</v>
      </c>
      <c r="N35" s="90" t="e">
        <f>M35/#REF!</f>
        <v>#REF!</v>
      </c>
      <c r="O35" s="90">
        <v>0</v>
      </c>
      <c r="P35" s="101" t="e">
        <f t="shared" si="10"/>
        <v>#REF!</v>
      </c>
      <c r="Q35" s="90" t="s">
        <v>63</v>
      </c>
      <c r="R35" s="91" t="s">
        <v>59</v>
      </c>
      <c r="S35" s="92"/>
      <c r="T35" s="92"/>
      <c r="V35" s="82"/>
    </row>
    <row r="36" s="82" customFormat="1" ht="36" customHeight="1">
      <c r="A36" s="83">
        <v>33</v>
      </c>
      <c r="B36" s="15" t="s">
        <v>49</v>
      </c>
      <c r="C36" s="35" t="s">
        <v>311</v>
      </c>
      <c r="D36" s="35" t="s">
        <v>312</v>
      </c>
      <c r="E36" s="35" t="s">
        <v>313</v>
      </c>
      <c r="F36" s="35" t="s">
        <v>24</v>
      </c>
      <c r="G36" s="36">
        <v>9</v>
      </c>
      <c r="H36" s="87" t="s">
        <v>251</v>
      </c>
      <c r="I36" s="102">
        <v>8</v>
      </c>
      <c r="J36" s="106">
        <v>3</v>
      </c>
      <c r="K36" s="102">
        <v>11</v>
      </c>
      <c r="L36" s="102">
        <v>6</v>
      </c>
      <c r="M36" s="104">
        <v>28</v>
      </c>
      <c r="N36" s="20" t="s">
        <v>314</v>
      </c>
      <c r="O36" s="20"/>
      <c r="P36" s="20"/>
      <c r="Q36" s="90" t="s">
        <v>63</v>
      </c>
      <c r="R36" s="37" t="s">
        <v>55</v>
      </c>
      <c r="S36" s="92"/>
      <c r="T36" s="92"/>
      <c r="V36" s="82"/>
    </row>
    <row r="37" s="94" customFormat="1" ht="36" customHeight="1">
      <c r="A37" s="83">
        <v>34</v>
      </c>
      <c r="B37" s="96" t="s">
        <v>28</v>
      </c>
      <c r="C37" s="100" t="s">
        <v>315</v>
      </c>
      <c r="D37" s="100" t="s">
        <v>68</v>
      </c>
      <c r="E37" s="100" t="s">
        <v>78</v>
      </c>
      <c r="F37" s="84" t="s">
        <v>32</v>
      </c>
      <c r="G37" s="107">
        <v>9</v>
      </c>
      <c r="H37" s="85" t="s">
        <v>254</v>
      </c>
      <c r="I37" s="88">
        <v>5</v>
      </c>
      <c r="J37" s="88">
        <v>13</v>
      </c>
      <c r="K37" s="88">
        <v>7</v>
      </c>
      <c r="L37" s="88">
        <v>2</v>
      </c>
      <c r="M37" s="101">
        <f t="shared" si="9"/>
        <v>27</v>
      </c>
      <c r="N37" s="90" t="e">
        <f>M37/#REF!</f>
        <v>#REF!</v>
      </c>
      <c r="O37" s="90">
        <v>0</v>
      </c>
      <c r="P37" s="101" t="e">
        <f t="shared" si="10"/>
        <v>#REF!</v>
      </c>
      <c r="Q37" s="90" t="s">
        <v>63</v>
      </c>
      <c r="R37" s="91" t="s">
        <v>59</v>
      </c>
      <c r="S37" s="95"/>
      <c r="T37" s="95"/>
      <c r="V37" s="94"/>
    </row>
    <row r="38" s="82" customFormat="1" ht="36" customHeight="1">
      <c r="A38" s="83">
        <v>35</v>
      </c>
      <c r="B38" s="15" t="s">
        <v>49</v>
      </c>
      <c r="C38" s="35" t="s">
        <v>316</v>
      </c>
      <c r="D38" s="35" t="s">
        <v>148</v>
      </c>
      <c r="E38" s="35" t="s">
        <v>257</v>
      </c>
      <c r="F38" s="35" t="s">
        <v>24</v>
      </c>
      <c r="G38" s="36">
        <v>11</v>
      </c>
      <c r="H38" s="87" t="s">
        <v>251</v>
      </c>
      <c r="I38" s="102">
        <v>9</v>
      </c>
      <c r="J38" s="106">
        <v>4</v>
      </c>
      <c r="K38" s="102">
        <v>9</v>
      </c>
      <c r="L38" s="102">
        <v>5</v>
      </c>
      <c r="M38" s="104">
        <v>27</v>
      </c>
      <c r="N38" s="20" t="s">
        <v>317</v>
      </c>
      <c r="O38" s="20"/>
      <c r="P38" s="20"/>
      <c r="Q38" s="90" t="s">
        <v>63</v>
      </c>
      <c r="R38" s="37" t="s">
        <v>55</v>
      </c>
      <c r="S38" s="92"/>
      <c r="T38" s="92"/>
      <c r="V38" s="82"/>
    </row>
    <row r="39" s="82" customFormat="1" ht="36" customHeight="1">
      <c r="A39" s="83">
        <v>36</v>
      </c>
      <c r="B39" s="96" t="s">
        <v>28</v>
      </c>
      <c r="C39" s="100" t="s">
        <v>318</v>
      </c>
      <c r="D39" s="100" t="s">
        <v>319</v>
      </c>
      <c r="E39" s="100" t="s">
        <v>110</v>
      </c>
      <c r="F39" s="84" t="s">
        <v>32</v>
      </c>
      <c r="G39" s="107">
        <v>9</v>
      </c>
      <c r="H39" s="85" t="s">
        <v>254</v>
      </c>
      <c r="I39" s="88">
        <v>13</v>
      </c>
      <c r="J39" s="88">
        <v>6</v>
      </c>
      <c r="K39" s="88">
        <v>4</v>
      </c>
      <c r="L39" s="88">
        <v>3</v>
      </c>
      <c r="M39" s="101">
        <f t="shared" si="9"/>
        <v>26</v>
      </c>
      <c r="N39" s="90" t="e">
        <f>M39/#REF!</f>
        <v>#REF!</v>
      </c>
      <c r="O39" s="90">
        <v>0</v>
      </c>
      <c r="P39" s="101" t="e">
        <f t="shared" si="10"/>
        <v>#REF!</v>
      </c>
      <c r="Q39" s="90" t="s">
        <v>63</v>
      </c>
      <c r="R39" s="91" t="s">
        <v>118</v>
      </c>
      <c r="S39" s="92"/>
      <c r="T39" s="92"/>
      <c r="V39" s="82"/>
    </row>
    <row r="40" s="82" customFormat="1" ht="36" customHeight="1">
      <c r="A40" s="83">
        <v>37</v>
      </c>
      <c r="B40" s="15" t="s">
        <v>49</v>
      </c>
      <c r="C40" s="15" t="s">
        <v>320</v>
      </c>
      <c r="D40" s="15" t="s">
        <v>155</v>
      </c>
      <c r="E40" s="15" t="s">
        <v>193</v>
      </c>
      <c r="F40" s="15" t="s">
        <v>24</v>
      </c>
      <c r="G40" s="16">
        <v>9</v>
      </c>
      <c r="H40" s="87" t="s">
        <v>251</v>
      </c>
      <c r="I40" s="102">
        <v>8</v>
      </c>
      <c r="J40" s="106">
        <v>3</v>
      </c>
      <c r="K40" s="102">
        <v>14</v>
      </c>
      <c r="L40" s="102">
        <v>1</v>
      </c>
      <c r="M40" s="104">
        <v>26</v>
      </c>
      <c r="N40" s="20" t="s">
        <v>321</v>
      </c>
      <c r="O40" s="20">
        <v>0</v>
      </c>
      <c r="P40" s="20">
        <v>0.35999999999999999</v>
      </c>
      <c r="Q40" s="90" t="s">
        <v>63</v>
      </c>
      <c r="R40" s="37" t="s">
        <v>55</v>
      </c>
      <c r="S40" s="92"/>
      <c r="T40" s="92"/>
      <c r="V40" s="82"/>
    </row>
    <row r="41" s="82" customFormat="1" ht="36" customHeight="1">
      <c r="A41" s="83">
        <v>38</v>
      </c>
      <c r="B41" s="96" t="s">
        <v>28</v>
      </c>
      <c r="C41" s="100" t="s">
        <v>322</v>
      </c>
      <c r="D41" s="100" t="s">
        <v>319</v>
      </c>
      <c r="E41" s="100" t="s">
        <v>117</v>
      </c>
      <c r="F41" s="84" t="s">
        <v>32</v>
      </c>
      <c r="G41" s="107">
        <v>10</v>
      </c>
      <c r="H41" s="85" t="s">
        <v>254</v>
      </c>
      <c r="I41" s="88">
        <v>9</v>
      </c>
      <c r="J41" s="88">
        <v>9</v>
      </c>
      <c r="K41" s="88">
        <v>5</v>
      </c>
      <c r="L41" s="88">
        <v>3</v>
      </c>
      <c r="M41" s="101">
        <f t="shared" si="9"/>
        <v>26</v>
      </c>
      <c r="N41" s="90" t="e">
        <f>M41/#REF!</f>
        <v>#REF!</v>
      </c>
      <c r="O41" s="90">
        <v>0</v>
      </c>
      <c r="P41" s="101" t="e">
        <f t="shared" si="10"/>
        <v>#REF!</v>
      </c>
      <c r="Q41" s="90" t="s">
        <v>63</v>
      </c>
      <c r="R41" s="91" t="s">
        <v>118</v>
      </c>
      <c r="S41" s="92"/>
      <c r="T41" s="92"/>
      <c r="V41" s="82"/>
    </row>
    <row r="42" s="82" customFormat="1" ht="36" customHeight="1">
      <c r="A42" s="83">
        <v>39</v>
      </c>
      <c r="B42" s="96" t="s">
        <v>28</v>
      </c>
      <c r="C42" s="100" t="s">
        <v>323</v>
      </c>
      <c r="D42" s="100" t="s">
        <v>324</v>
      </c>
      <c r="E42" s="100" t="s">
        <v>117</v>
      </c>
      <c r="F42" s="84" t="s">
        <v>32</v>
      </c>
      <c r="G42" s="107">
        <v>10</v>
      </c>
      <c r="H42" s="87" t="s">
        <v>251</v>
      </c>
      <c r="I42" s="88">
        <v>7</v>
      </c>
      <c r="J42" s="88">
        <v>9</v>
      </c>
      <c r="K42" s="88">
        <v>9</v>
      </c>
      <c r="L42" s="88">
        <v>1</v>
      </c>
      <c r="M42" s="101">
        <f t="shared" si="9"/>
        <v>26</v>
      </c>
      <c r="N42" s="90" t="e">
        <f>M42/#REF!</f>
        <v>#REF!</v>
      </c>
      <c r="O42" s="90">
        <v>0</v>
      </c>
      <c r="P42" s="101" t="e">
        <f t="shared" si="10"/>
        <v>#REF!</v>
      </c>
      <c r="Q42" s="90" t="s">
        <v>63</v>
      </c>
      <c r="R42" s="91" t="s">
        <v>118</v>
      </c>
      <c r="S42" s="92"/>
      <c r="T42" s="92"/>
      <c r="V42" s="82"/>
    </row>
    <row r="43" s="82" customFormat="1" ht="36" customHeight="1">
      <c r="A43" s="83">
        <v>40</v>
      </c>
      <c r="B43" s="96" t="s">
        <v>28</v>
      </c>
      <c r="C43" s="100" t="s">
        <v>325</v>
      </c>
      <c r="D43" s="100" t="s">
        <v>326</v>
      </c>
      <c r="E43" s="100" t="s">
        <v>327</v>
      </c>
      <c r="F43" s="84" t="s">
        <v>32</v>
      </c>
      <c r="G43" s="107">
        <v>9</v>
      </c>
      <c r="H43" s="85" t="s">
        <v>254</v>
      </c>
      <c r="I43" s="88">
        <v>7</v>
      </c>
      <c r="J43" s="88">
        <v>16</v>
      </c>
      <c r="K43" s="88">
        <v>2</v>
      </c>
      <c r="L43" s="88">
        <v>0</v>
      </c>
      <c r="M43" s="101">
        <f t="shared" si="9"/>
        <v>25</v>
      </c>
      <c r="N43" s="90" t="e">
        <f>M43/#REF!</f>
        <v>#REF!</v>
      </c>
      <c r="O43" s="90">
        <v>0</v>
      </c>
      <c r="P43" s="101" t="e">
        <f t="shared" si="10"/>
        <v>#REF!</v>
      </c>
      <c r="Q43" s="90" t="s">
        <v>63</v>
      </c>
      <c r="R43" s="91" t="s">
        <v>34</v>
      </c>
      <c r="S43" s="92"/>
      <c r="T43" s="92"/>
      <c r="V43" s="82"/>
    </row>
    <row r="44" s="82" customFormat="1" ht="36" customHeight="1">
      <c r="A44" s="83">
        <v>41</v>
      </c>
      <c r="B44" s="96" t="s">
        <v>28</v>
      </c>
      <c r="C44" s="100" t="s">
        <v>328</v>
      </c>
      <c r="D44" s="100" t="s">
        <v>90</v>
      </c>
      <c r="E44" s="100" t="s">
        <v>221</v>
      </c>
      <c r="F44" s="84" t="s">
        <v>32</v>
      </c>
      <c r="G44" s="107">
        <v>9</v>
      </c>
      <c r="H44" s="87" t="s">
        <v>251</v>
      </c>
      <c r="I44" s="88">
        <v>10</v>
      </c>
      <c r="J44" s="88">
        <v>8</v>
      </c>
      <c r="K44" s="88">
        <v>5</v>
      </c>
      <c r="L44" s="88">
        <v>2</v>
      </c>
      <c r="M44" s="101">
        <f t="shared" si="9"/>
        <v>25</v>
      </c>
      <c r="N44" s="90" t="e">
        <f>M44/#REF!</f>
        <v>#REF!</v>
      </c>
      <c r="O44" s="90">
        <v>0</v>
      </c>
      <c r="P44" s="101" t="e">
        <f t="shared" si="10"/>
        <v>#REF!</v>
      </c>
      <c r="Q44" s="90" t="s">
        <v>63</v>
      </c>
      <c r="R44" s="91" t="s">
        <v>59</v>
      </c>
      <c r="S44" s="92"/>
      <c r="T44" s="92"/>
      <c r="V44" s="82"/>
    </row>
    <row r="45" s="82" customFormat="1" ht="36" customHeight="1">
      <c r="A45" s="83">
        <v>42</v>
      </c>
      <c r="B45" s="84" t="s">
        <v>28</v>
      </c>
      <c r="C45" s="85" t="s">
        <v>329</v>
      </c>
      <c r="D45" s="85" t="s">
        <v>51</v>
      </c>
      <c r="E45" s="85" t="s">
        <v>330</v>
      </c>
      <c r="F45" s="84" t="s">
        <v>32</v>
      </c>
      <c r="G45" s="86">
        <v>9</v>
      </c>
      <c r="H45" s="85" t="s">
        <v>254</v>
      </c>
      <c r="I45" s="88">
        <v>7</v>
      </c>
      <c r="J45" s="88">
        <v>8</v>
      </c>
      <c r="K45" s="88">
        <v>7</v>
      </c>
      <c r="L45" s="88">
        <v>3</v>
      </c>
      <c r="M45" s="101">
        <f t="shared" si="9"/>
        <v>25</v>
      </c>
      <c r="N45" s="90" t="e">
        <f>M45/#REF!</f>
        <v>#REF!</v>
      </c>
      <c r="O45" s="90">
        <v>0</v>
      </c>
      <c r="P45" s="101" t="e">
        <f t="shared" si="10"/>
        <v>#REF!</v>
      </c>
      <c r="Q45" s="90" t="s">
        <v>63</v>
      </c>
      <c r="R45" s="108" t="s">
        <v>48</v>
      </c>
      <c r="S45" s="92"/>
      <c r="T45" s="92"/>
      <c r="V45" s="82"/>
    </row>
    <row r="46" s="82" customFormat="1" ht="36" customHeight="1">
      <c r="A46" s="83">
        <v>43</v>
      </c>
      <c r="B46" s="96" t="s">
        <v>28</v>
      </c>
      <c r="C46" s="100" t="s">
        <v>331</v>
      </c>
      <c r="D46" s="100" t="s">
        <v>332</v>
      </c>
      <c r="E46" s="100" t="s">
        <v>333</v>
      </c>
      <c r="F46" s="84" t="s">
        <v>32</v>
      </c>
      <c r="G46" s="107">
        <v>10</v>
      </c>
      <c r="H46" s="87" t="s">
        <v>251</v>
      </c>
      <c r="I46" s="88">
        <v>8</v>
      </c>
      <c r="J46" s="88">
        <v>10</v>
      </c>
      <c r="K46" s="88">
        <v>4</v>
      </c>
      <c r="L46" s="88">
        <v>3</v>
      </c>
      <c r="M46" s="101">
        <f t="shared" si="9"/>
        <v>25</v>
      </c>
      <c r="N46" s="90" t="e">
        <f>M46/#REF!</f>
        <v>#REF!</v>
      </c>
      <c r="O46" s="90">
        <v>0</v>
      </c>
      <c r="P46" s="101" t="e">
        <f t="shared" si="10"/>
        <v>#REF!</v>
      </c>
      <c r="Q46" s="90" t="s">
        <v>63</v>
      </c>
      <c r="R46" s="91" t="s">
        <v>59</v>
      </c>
      <c r="S46" s="92"/>
      <c r="T46" s="92"/>
      <c r="V46" s="82"/>
    </row>
    <row r="47" s="82" customFormat="1" ht="36" customHeight="1">
      <c r="A47" s="83">
        <v>44</v>
      </c>
      <c r="B47" s="96" t="s">
        <v>28</v>
      </c>
      <c r="C47" s="100" t="s">
        <v>334</v>
      </c>
      <c r="D47" s="100" t="s">
        <v>80</v>
      </c>
      <c r="E47" s="100" t="s">
        <v>335</v>
      </c>
      <c r="F47" s="84" t="s">
        <v>32</v>
      </c>
      <c r="G47" s="107">
        <v>9</v>
      </c>
      <c r="H47" s="85" t="s">
        <v>254</v>
      </c>
      <c r="I47" s="88">
        <v>9</v>
      </c>
      <c r="J47" s="88">
        <v>9</v>
      </c>
      <c r="K47" s="88">
        <v>4</v>
      </c>
      <c r="L47" s="88">
        <v>2</v>
      </c>
      <c r="M47" s="101">
        <f t="shared" si="9"/>
        <v>24</v>
      </c>
      <c r="N47" s="90" t="e">
        <f>M47/#REF!</f>
        <v>#REF!</v>
      </c>
      <c r="O47" s="90">
        <v>0</v>
      </c>
      <c r="P47" s="101" t="e">
        <f t="shared" si="10"/>
        <v>#REF!</v>
      </c>
      <c r="Q47" s="90" t="s">
        <v>53</v>
      </c>
      <c r="R47" s="91" t="s">
        <v>118</v>
      </c>
      <c r="S47" s="92"/>
      <c r="T47" s="92"/>
      <c r="V47" s="82"/>
    </row>
    <row r="48" s="82" customFormat="1" ht="36" customHeight="1">
      <c r="A48" s="83">
        <v>45</v>
      </c>
      <c r="B48" s="15" t="s">
        <v>49</v>
      </c>
      <c r="C48" s="52" t="s">
        <v>336</v>
      </c>
      <c r="D48" s="52" t="s">
        <v>126</v>
      </c>
      <c r="E48" s="52" t="s">
        <v>257</v>
      </c>
      <c r="F48" s="52" t="s">
        <v>24</v>
      </c>
      <c r="G48" s="53">
        <v>11</v>
      </c>
      <c r="H48" s="87" t="s">
        <v>251</v>
      </c>
      <c r="I48" s="102">
        <v>8</v>
      </c>
      <c r="J48" s="106">
        <v>2</v>
      </c>
      <c r="K48" s="102">
        <v>7</v>
      </c>
      <c r="L48" s="102">
        <v>7</v>
      </c>
      <c r="M48" s="104">
        <v>24</v>
      </c>
      <c r="N48" s="20" t="s">
        <v>337</v>
      </c>
      <c r="O48" s="20"/>
      <c r="P48" s="20"/>
      <c r="Q48" s="20" t="s">
        <v>53</v>
      </c>
      <c r="R48" s="37" t="s">
        <v>55</v>
      </c>
      <c r="S48" s="92"/>
      <c r="T48" s="92"/>
      <c r="V48" s="82"/>
    </row>
    <row r="49" s="82" customFormat="1" ht="36" customHeight="1">
      <c r="A49" s="83">
        <v>46</v>
      </c>
      <c r="B49" s="96" t="s">
        <v>28</v>
      </c>
      <c r="C49" s="100" t="s">
        <v>338</v>
      </c>
      <c r="D49" s="100" t="s">
        <v>319</v>
      </c>
      <c r="E49" s="100" t="s">
        <v>339</v>
      </c>
      <c r="F49" s="84" t="s">
        <v>32</v>
      </c>
      <c r="G49" s="107">
        <v>10</v>
      </c>
      <c r="H49" s="85" t="s">
        <v>254</v>
      </c>
      <c r="I49" s="88">
        <v>9</v>
      </c>
      <c r="J49" s="88">
        <v>9</v>
      </c>
      <c r="K49" s="88">
        <v>3</v>
      </c>
      <c r="L49" s="88">
        <v>2</v>
      </c>
      <c r="M49" s="101">
        <f t="shared" si="9"/>
        <v>23</v>
      </c>
      <c r="N49" s="90" t="e">
        <f>M49/#REF!</f>
        <v>#REF!</v>
      </c>
      <c r="O49" s="90">
        <v>0</v>
      </c>
      <c r="P49" s="101" t="e">
        <f t="shared" si="10"/>
        <v>#REF!</v>
      </c>
      <c r="Q49" s="90" t="s">
        <v>53</v>
      </c>
      <c r="R49" s="91" t="s">
        <v>118</v>
      </c>
      <c r="S49" s="92"/>
      <c r="T49" s="92"/>
      <c r="V49" s="82"/>
    </row>
    <row r="50" s="82" customFormat="1" ht="36" customHeight="1">
      <c r="A50" s="83">
        <v>47</v>
      </c>
      <c r="B50" s="15" t="s">
        <v>49</v>
      </c>
      <c r="C50" s="52" t="s">
        <v>340</v>
      </c>
      <c r="D50" s="52" t="s">
        <v>175</v>
      </c>
      <c r="E50" s="52" t="s">
        <v>341</v>
      </c>
      <c r="F50" s="52" t="s">
        <v>24</v>
      </c>
      <c r="G50" s="53">
        <v>10</v>
      </c>
      <c r="H50" s="87" t="s">
        <v>251</v>
      </c>
      <c r="I50" s="102">
        <v>9</v>
      </c>
      <c r="J50" s="106">
        <v>3</v>
      </c>
      <c r="K50" s="102">
        <v>7</v>
      </c>
      <c r="L50" s="102">
        <v>4</v>
      </c>
      <c r="M50" s="104">
        <v>23</v>
      </c>
      <c r="N50" s="20" t="e">
        <f>M92/#REF!</f>
        <v>#REF!</v>
      </c>
      <c r="O50" s="20"/>
      <c r="P50" s="20"/>
      <c r="Q50" s="20" t="s">
        <v>53</v>
      </c>
      <c r="R50" s="37" t="s">
        <v>55</v>
      </c>
      <c r="S50" s="92"/>
      <c r="T50" s="92"/>
      <c r="V50" s="82"/>
    </row>
    <row r="51" s="82" customFormat="1" ht="36" customHeight="1">
      <c r="A51" s="83">
        <v>48</v>
      </c>
      <c r="B51" s="96" t="s">
        <v>28</v>
      </c>
      <c r="C51" s="100" t="s">
        <v>342</v>
      </c>
      <c r="D51" s="100" t="s">
        <v>51</v>
      </c>
      <c r="E51" s="100" t="s">
        <v>107</v>
      </c>
      <c r="F51" s="84" t="s">
        <v>32</v>
      </c>
      <c r="G51" s="107">
        <v>9</v>
      </c>
      <c r="H51" s="85" t="s">
        <v>254</v>
      </c>
      <c r="I51" s="88">
        <v>6</v>
      </c>
      <c r="J51" s="88">
        <v>8</v>
      </c>
      <c r="K51" s="88">
        <v>5</v>
      </c>
      <c r="L51" s="88">
        <v>3</v>
      </c>
      <c r="M51" s="101">
        <f t="shared" si="9"/>
        <v>22</v>
      </c>
      <c r="N51" s="90" t="e">
        <f>M51/#REF!</f>
        <v>#REF!</v>
      </c>
      <c r="O51" s="90">
        <v>0</v>
      </c>
      <c r="P51" s="101" t="e">
        <f t="shared" si="10"/>
        <v>#REF!</v>
      </c>
      <c r="Q51" s="90" t="s">
        <v>53</v>
      </c>
      <c r="R51" s="91" t="s">
        <v>118</v>
      </c>
      <c r="S51" s="92"/>
      <c r="T51" s="92"/>
      <c r="V51" s="82"/>
    </row>
    <row r="52" s="82" customFormat="1" ht="36" customHeight="1">
      <c r="A52" s="83">
        <v>49</v>
      </c>
      <c r="B52" s="96" t="s">
        <v>28</v>
      </c>
      <c r="C52" s="105" t="s">
        <v>343</v>
      </c>
      <c r="D52" s="105" t="s">
        <v>178</v>
      </c>
      <c r="E52" s="105" t="s">
        <v>344</v>
      </c>
      <c r="F52" s="84" t="s">
        <v>32</v>
      </c>
      <c r="G52" s="109">
        <v>11</v>
      </c>
      <c r="H52" s="87" t="s">
        <v>251</v>
      </c>
      <c r="I52" s="88">
        <v>6</v>
      </c>
      <c r="J52" s="88">
        <v>11</v>
      </c>
      <c r="K52" s="88">
        <v>4</v>
      </c>
      <c r="L52" s="88">
        <v>1</v>
      </c>
      <c r="M52" s="101">
        <f t="shared" si="9"/>
        <v>22</v>
      </c>
      <c r="N52" s="90" t="e">
        <f>M52/#REF!</f>
        <v>#REF!</v>
      </c>
      <c r="O52" s="90">
        <v>0</v>
      </c>
      <c r="P52" s="101" t="e">
        <f t="shared" si="10"/>
        <v>#REF!</v>
      </c>
      <c r="Q52" s="90" t="s">
        <v>53</v>
      </c>
      <c r="R52" s="91" t="s">
        <v>118</v>
      </c>
      <c r="S52" s="92"/>
      <c r="T52" s="92"/>
      <c r="V52" s="82"/>
    </row>
    <row r="53" s="82" customFormat="1" ht="36" customHeight="1">
      <c r="A53" s="83">
        <v>50</v>
      </c>
      <c r="B53" s="96" t="s">
        <v>28</v>
      </c>
      <c r="C53" s="100" t="s">
        <v>345</v>
      </c>
      <c r="D53" s="100" t="s">
        <v>140</v>
      </c>
      <c r="E53" s="100" t="s">
        <v>41</v>
      </c>
      <c r="F53" s="84" t="s">
        <v>32</v>
      </c>
      <c r="G53" s="107">
        <v>9</v>
      </c>
      <c r="H53" s="85" t="s">
        <v>254</v>
      </c>
      <c r="I53" s="88">
        <v>5</v>
      </c>
      <c r="J53" s="88">
        <v>16</v>
      </c>
      <c r="K53" s="88">
        <v>0</v>
      </c>
      <c r="L53" s="88">
        <v>0</v>
      </c>
      <c r="M53" s="101">
        <f t="shared" si="9"/>
        <v>21</v>
      </c>
      <c r="N53" s="90" t="e">
        <f>M53/#REF!</f>
        <v>#REF!</v>
      </c>
      <c r="O53" s="90">
        <v>0</v>
      </c>
      <c r="P53" s="101" t="e">
        <f t="shared" si="10"/>
        <v>#REF!</v>
      </c>
      <c r="Q53" s="90" t="s">
        <v>53</v>
      </c>
      <c r="R53" s="91" t="s">
        <v>48</v>
      </c>
      <c r="S53" s="92"/>
      <c r="T53" s="92"/>
      <c r="V53" s="82"/>
    </row>
    <row r="54" s="82" customFormat="1" ht="36" customHeight="1">
      <c r="A54" s="83">
        <v>51</v>
      </c>
      <c r="B54" s="96" t="s">
        <v>28</v>
      </c>
      <c r="C54" s="100" t="s">
        <v>346</v>
      </c>
      <c r="D54" s="100" t="s">
        <v>347</v>
      </c>
      <c r="E54" s="100" t="s">
        <v>348</v>
      </c>
      <c r="F54" s="84" t="s">
        <v>32</v>
      </c>
      <c r="G54" s="107">
        <v>10</v>
      </c>
      <c r="H54" s="87" t="s">
        <v>251</v>
      </c>
      <c r="I54" s="88">
        <v>2</v>
      </c>
      <c r="J54" s="88">
        <v>8</v>
      </c>
      <c r="K54" s="88">
        <v>8</v>
      </c>
      <c r="L54" s="88">
        <v>3</v>
      </c>
      <c r="M54" s="101">
        <f t="shared" si="9"/>
        <v>21</v>
      </c>
      <c r="N54" s="90" t="e">
        <f>M54/#REF!</f>
        <v>#REF!</v>
      </c>
      <c r="O54" s="90">
        <v>0</v>
      </c>
      <c r="P54" s="101" t="e">
        <f t="shared" si="10"/>
        <v>#REF!</v>
      </c>
      <c r="Q54" s="90" t="s">
        <v>53</v>
      </c>
      <c r="R54" s="91" t="s">
        <v>118</v>
      </c>
      <c r="S54" s="92"/>
      <c r="T54" s="92"/>
      <c r="V54" s="82"/>
    </row>
    <row r="55" s="82" customFormat="1" ht="36" customHeight="1">
      <c r="A55" s="83">
        <v>52</v>
      </c>
      <c r="B55" s="96" t="s">
        <v>28</v>
      </c>
      <c r="C55" s="100" t="s">
        <v>349</v>
      </c>
      <c r="D55" s="100" t="s">
        <v>220</v>
      </c>
      <c r="E55" s="100" t="s">
        <v>44</v>
      </c>
      <c r="F55" s="84" t="s">
        <v>32</v>
      </c>
      <c r="G55" s="107">
        <v>10</v>
      </c>
      <c r="H55" s="85" t="s">
        <v>254</v>
      </c>
      <c r="I55" s="88">
        <v>4</v>
      </c>
      <c r="J55" s="88">
        <v>9</v>
      </c>
      <c r="K55" s="88">
        <v>4</v>
      </c>
      <c r="L55" s="88">
        <v>4</v>
      </c>
      <c r="M55" s="101">
        <f t="shared" si="9"/>
        <v>21</v>
      </c>
      <c r="N55" s="90" t="e">
        <f>M55/#REF!</f>
        <v>#REF!</v>
      </c>
      <c r="O55" s="90">
        <v>0</v>
      </c>
      <c r="P55" s="101" t="e">
        <f t="shared" si="10"/>
        <v>#REF!</v>
      </c>
      <c r="Q55" s="90" t="s">
        <v>53</v>
      </c>
      <c r="R55" s="91" t="s">
        <v>118</v>
      </c>
      <c r="S55" s="92"/>
      <c r="T55" s="92"/>
      <c r="V55" s="82"/>
    </row>
    <row r="56" s="82" customFormat="1" ht="36" customHeight="1">
      <c r="A56" s="83">
        <v>53</v>
      </c>
      <c r="B56" s="96" t="s">
        <v>28</v>
      </c>
      <c r="C56" s="100" t="s">
        <v>157</v>
      </c>
      <c r="D56" s="100" t="s">
        <v>122</v>
      </c>
      <c r="E56" s="100" t="s">
        <v>168</v>
      </c>
      <c r="F56" s="84" t="s">
        <v>32</v>
      </c>
      <c r="G56" s="107">
        <v>10</v>
      </c>
      <c r="H56" s="87" t="s">
        <v>251</v>
      </c>
      <c r="I56" s="88">
        <v>8</v>
      </c>
      <c r="J56" s="88">
        <v>7</v>
      </c>
      <c r="K56" s="88">
        <v>5</v>
      </c>
      <c r="L56" s="88">
        <v>1</v>
      </c>
      <c r="M56" s="101">
        <f t="shared" si="9"/>
        <v>21</v>
      </c>
      <c r="N56" s="90" t="e">
        <f>M56/#REF!</f>
        <v>#REF!</v>
      </c>
      <c r="O56" s="90">
        <v>0</v>
      </c>
      <c r="P56" s="101" t="e">
        <f t="shared" si="10"/>
        <v>#REF!</v>
      </c>
      <c r="Q56" s="90" t="s">
        <v>53</v>
      </c>
      <c r="R56" s="91" t="s">
        <v>59</v>
      </c>
      <c r="S56" s="92"/>
      <c r="T56" s="92"/>
      <c r="V56" s="82"/>
    </row>
    <row r="57" s="82" customFormat="1" ht="36" customHeight="1">
      <c r="A57" s="83">
        <v>54</v>
      </c>
      <c r="B57" s="96" t="s">
        <v>28</v>
      </c>
      <c r="C57" s="100" t="s">
        <v>56</v>
      </c>
      <c r="D57" s="100" t="s">
        <v>250</v>
      </c>
      <c r="E57" s="100" t="s">
        <v>257</v>
      </c>
      <c r="F57" s="84" t="s">
        <v>32</v>
      </c>
      <c r="G57" s="107">
        <v>11</v>
      </c>
      <c r="H57" s="85" t="s">
        <v>254</v>
      </c>
      <c r="I57" s="88">
        <v>6</v>
      </c>
      <c r="J57" s="88">
        <v>8</v>
      </c>
      <c r="K57" s="88">
        <v>5</v>
      </c>
      <c r="L57" s="88">
        <v>2</v>
      </c>
      <c r="M57" s="101">
        <f t="shared" si="9"/>
        <v>21</v>
      </c>
      <c r="N57" s="90" t="e">
        <f>M57/#REF!</f>
        <v>#REF!</v>
      </c>
      <c r="O57" s="90">
        <v>0</v>
      </c>
      <c r="P57" s="101" t="e">
        <f t="shared" si="10"/>
        <v>#REF!</v>
      </c>
      <c r="Q57" s="90" t="s">
        <v>53</v>
      </c>
      <c r="R57" s="91" t="s">
        <v>118</v>
      </c>
      <c r="S57" s="92"/>
      <c r="T57" s="92"/>
      <c r="V57" s="82"/>
    </row>
    <row r="58" s="82" customFormat="1" ht="36" customHeight="1">
      <c r="A58" s="83">
        <v>55</v>
      </c>
      <c r="B58" s="96" t="s">
        <v>28</v>
      </c>
      <c r="C58" s="100" t="s">
        <v>350</v>
      </c>
      <c r="D58" s="100" t="s">
        <v>140</v>
      </c>
      <c r="E58" s="100" t="s">
        <v>75</v>
      </c>
      <c r="F58" s="84" t="s">
        <v>32</v>
      </c>
      <c r="G58" s="107">
        <v>9</v>
      </c>
      <c r="H58" s="87" t="s">
        <v>251</v>
      </c>
      <c r="I58" s="88">
        <v>10</v>
      </c>
      <c r="J58" s="88">
        <v>4</v>
      </c>
      <c r="K58" s="88">
        <v>4</v>
      </c>
      <c r="L58" s="88">
        <v>2</v>
      </c>
      <c r="M58" s="101">
        <f t="shared" si="9"/>
        <v>20</v>
      </c>
      <c r="N58" s="90" t="e">
        <f>M58/#REF!</f>
        <v>#REF!</v>
      </c>
      <c r="O58" s="90">
        <v>0</v>
      </c>
      <c r="P58" s="101" t="e">
        <f t="shared" si="10"/>
        <v>#REF!</v>
      </c>
      <c r="Q58" s="90" t="s">
        <v>53</v>
      </c>
      <c r="R58" s="91" t="s">
        <v>59</v>
      </c>
      <c r="S58" s="92"/>
      <c r="T58" s="92"/>
      <c r="V58" s="82"/>
    </row>
    <row r="59" s="82" customFormat="1" ht="36" customHeight="1">
      <c r="A59" s="83">
        <v>56</v>
      </c>
      <c r="B59" s="96" t="s">
        <v>28</v>
      </c>
      <c r="C59" s="100" t="s">
        <v>351</v>
      </c>
      <c r="D59" s="100" t="s">
        <v>220</v>
      </c>
      <c r="E59" s="100" t="s">
        <v>66</v>
      </c>
      <c r="F59" s="84" t="s">
        <v>32</v>
      </c>
      <c r="G59" s="107">
        <v>9</v>
      </c>
      <c r="H59" s="85" t="s">
        <v>254</v>
      </c>
      <c r="I59" s="88">
        <v>8</v>
      </c>
      <c r="J59" s="88">
        <v>8</v>
      </c>
      <c r="K59" s="88">
        <v>3</v>
      </c>
      <c r="L59" s="88">
        <v>1</v>
      </c>
      <c r="M59" s="101">
        <f t="shared" si="9"/>
        <v>20</v>
      </c>
      <c r="N59" s="90" t="e">
        <f>M59/#REF!</f>
        <v>#REF!</v>
      </c>
      <c r="O59" s="90">
        <v>0</v>
      </c>
      <c r="P59" s="101" t="e">
        <f t="shared" si="10"/>
        <v>#REF!</v>
      </c>
      <c r="Q59" s="90" t="s">
        <v>53</v>
      </c>
      <c r="R59" s="91" t="s">
        <v>118</v>
      </c>
      <c r="S59" s="92"/>
      <c r="T59" s="92"/>
      <c r="V59" s="82"/>
    </row>
    <row r="60" s="82" customFormat="1" ht="36" customHeight="1">
      <c r="A60" s="83">
        <v>57</v>
      </c>
      <c r="B60" s="96" t="s">
        <v>28</v>
      </c>
      <c r="C60" s="100" t="s">
        <v>352</v>
      </c>
      <c r="D60" s="100" t="s">
        <v>151</v>
      </c>
      <c r="E60" s="100" t="s">
        <v>58</v>
      </c>
      <c r="F60" s="84" t="s">
        <v>32</v>
      </c>
      <c r="G60" s="107">
        <v>10</v>
      </c>
      <c r="H60" s="87" t="s">
        <v>251</v>
      </c>
      <c r="I60" s="88">
        <v>6</v>
      </c>
      <c r="J60" s="88">
        <v>9</v>
      </c>
      <c r="K60" s="88">
        <v>3</v>
      </c>
      <c r="L60" s="88">
        <v>2</v>
      </c>
      <c r="M60" s="101">
        <f t="shared" si="9"/>
        <v>20</v>
      </c>
      <c r="N60" s="90" t="e">
        <f>M60/#REF!</f>
        <v>#REF!</v>
      </c>
      <c r="O60" s="90">
        <v>0</v>
      </c>
      <c r="P60" s="101" t="e">
        <f t="shared" si="10"/>
        <v>#REF!</v>
      </c>
      <c r="Q60" s="90" t="s">
        <v>53</v>
      </c>
      <c r="R60" s="91" t="s">
        <v>118</v>
      </c>
      <c r="S60" s="92"/>
      <c r="T60" s="92"/>
      <c r="V60" s="82"/>
    </row>
    <row r="61" s="82" customFormat="1" ht="36" customHeight="1">
      <c r="A61" s="83">
        <v>58</v>
      </c>
      <c r="B61" s="96" t="s">
        <v>28</v>
      </c>
      <c r="C61" s="100" t="s">
        <v>353</v>
      </c>
      <c r="D61" s="100" t="s">
        <v>226</v>
      </c>
      <c r="E61" s="100" t="s">
        <v>354</v>
      </c>
      <c r="F61" s="84" t="s">
        <v>32</v>
      </c>
      <c r="G61" s="107">
        <v>10</v>
      </c>
      <c r="H61" s="85" t="s">
        <v>254</v>
      </c>
      <c r="I61" s="88">
        <v>6</v>
      </c>
      <c r="J61" s="88">
        <v>9</v>
      </c>
      <c r="K61" s="88">
        <v>3</v>
      </c>
      <c r="L61" s="88">
        <v>2</v>
      </c>
      <c r="M61" s="101">
        <f t="shared" si="9"/>
        <v>20</v>
      </c>
      <c r="N61" s="90" t="e">
        <f>M61/#REF!</f>
        <v>#REF!</v>
      </c>
      <c r="O61" s="90">
        <v>0</v>
      </c>
      <c r="P61" s="101" t="e">
        <f t="shared" si="10"/>
        <v>#REF!</v>
      </c>
      <c r="Q61" s="90" t="s">
        <v>53</v>
      </c>
      <c r="R61" s="91" t="s">
        <v>118</v>
      </c>
      <c r="S61" s="92"/>
      <c r="T61" s="92"/>
      <c r="V61" s="82"/>
    </row>
    <row r="62" s="82" customFormat="1" ht="36" customHeight="1">
      <c r="A62" s="83">
        <v>59</v>
      </c>
      <c r="B62" s="96" t="s">
        <v>28</v>
      </c>
      <c r="C62" s="100" t="s">
        <v>355</v>
      </c>
      <c r="D62" s="100" t="s">
        <v>155</v>
      </c>
      <c r="E62" s="100" t="s">
        <v>138</v>
      </c>
      <c r="F62" s="84" t="s">
        <v>32</v>
      </c>
      <c r="G62" s="107">
        <v>11</v>
      </c>
      <c r="H62" s="87" t="s">
        <v>251</v>
      </c>
      <c r="I62" s="88">
        <v>8</v>
      </c>
      <c r="J62" s="88">
        <v>8</v>
      </c>
      <c r="K62" s="88">
        <v>2</v>
      </c>
      <c r="L62" s="88">
        <v>2</v>
      </c>
      <c r="M62" s="101">
        <f t="shared" si="9"/>
        <v>20</v>
      </c>
      <c r="N62" s="90" t="e">
        <f>M62/#REF!</f>
        <v>#REF!</v>
      </c>
      <c r="O62" s="90">
        <v>0</v>
      </c>
      <c r="P62" s="101" t="e">
        <f t="shared" si="10"/>
        <v>#REF!</v>
      </c>
      <c r="Q62" s="90" t="s">
        <v>53</v>
      </c>
      <c r="R62" s="91" t="s">
        <v>118</v>
      </c>
      <c r="S62" s="92"/>
      <c r="T62" s="92"/>
      <c r="V62" s="82"/>
    </row>
    <row r="63" s="82" customFormat="1" ht="36" hidden="1" customHeight="1">
      <c r="A63" s="83">
        <v>60</v>
      </c>
      <c r="B63" s="15" t="s">
        <v>49</v>
      </c>
      <c r="C63" s="35" t="s">
        <v>356</v>
      </c>
      <c r="D63" s="35" t="s">
        <v>80</v>
      </c>
      <c r="E63" s="35" t="s">
        <v>357</v>
      </c>
      <c r="F63" s="35" t="s">
        <v>24</v>
      </c>
      <c r="G63" s="35">
        <v>9</v>
      </c>
      <c r="H63" s="35" t="s">
        <v>358</v>
      </c>
      <c r="I63" s="102" t="s">
        <v>359</v>
      </c>
      <c r="J63" s="106">
        <v>1</v>
      </c>
      <c r="K63" s="102">
        <v>1</v>
      </c>
      <c r="L63" s="102">
        <v>7</v>
      </c>
      <c r="M63" s="104">
        <v>20</v>
      </c>
      <c r="N63" s="20" t="s">
        <v>360</v>
      </c>
      <c r="O63" s="20"/>
      <c r="P63" s="20"/>
      <c r="Q63" s="20" t="s">
        <v>53</v>
      </c>
      <c r="R63" s="37" t="s">
        <v>55</v>
      </c>
      <c r="S63" s="92"/>
      <c r="T63" s="92"/>
      <c r="V63" s="82"/>
    </row>
    <row r="64" s="82" customFormat="1" ht="36" hidden="1" customHeight="1">
      <c r="A64" s="83">
        <v>61</v>
      </c>
      <c r="B64" s="96" t="s">
        <v>28</v>
      </c>
      <c r="C64" s="100" t="s">
        <v>361</v>
      </c>
      <c r="D64" s="100" t="s">
        <v>178</v>
      </c>
      <c r="E64" s="100" t="s">
        <v>110</v>
      </c>
      <c r="F64" s="84" t="s">
        <v>32</v>
      </c>
      <c r="G64" s="110">
        <v>9</v>
      </c>
      <c r="H64" s="110">
        <v>9</v>
      </c>
      <c r="I64" s="88">
        <v>7</v>
      </c>
      <c r="J64" s="88">
        <v>5</v>
      </c>
      <c r="K64" s="88">
        <v>6</v>
      </c>
      <c r="L64" s="88">
        <v>1</v>
      </c>
      <c r="M64" s="101">
        <f t="shared" si="9"/>
        <v>19</v>
      </c>
      <c r="N64" s="90" t="e">
        <f>M64/#REF!</f>
        <v>#REF!</v>
      </c>
      <c r="O64" s="90">
        <v>0</v>
      </c>
      <c r="P64" s="101" t="e">
        <f t="shared" si="10"/>
        <v>#REF!</v>
      </c>
      <c r="Q64" s="90" t="s">
        <v>53</v>
      </c>
      <c r="R64" s="91" t="s">
        <v>48</v>
      </c>
      <c r="S64" s="92"/>
      <c r="T64" s="92"/>
      <c r="V64" s="82"/>
    </row>
    <row r="65" s="82" customFormat="1" ht="36" hidden="1" customHeight="1">
      <c r="A65" s="83">
        <v>62</v>
      </c>
      <c r="B65" s="96" t="s">
        <v>28</v>
      </c>
      <c r="C65" s="100" t="s">
        <v>362</v>
      </c>
      <c r="D65" s="100" t="s">
        <v>363</v>
      </c>
      <c r="E65" s="100" t="s">
        <v>364</v>
      </c>
      <c r="F65" s="84" t="s">
        <v>32</v>
      </c>
      <c r="G65" s="110">
        <v>9</v>
      </c>
      <c r="H65" s="110">
        <v>9</v>
      </c>
      <c r="I65" s="88">
        <v>6</v>
      </c>
      <c r="J65" s="88">
        <v>10</v>
      </c>
      <c r="K65" s="88">
        <v>1</v>
      </c>
      <c r="L65" s="88">
        <v>2</v>
      </c>
      <c r="M65" s="101">
        <f t="shared" si="9"/>
        <v>19</v>
      </c>
      <c r="N65" s="90" t="e">
        <f>M65/#REF!</f>
        <v>#REF!</v>
      </c>
      <c r="O65" s="90">
        <v>0</v>
      </c>
      <c r="P65" s="101" t="e">
        <f t="shared" si="10"/>
        <v>#REF!</v>
      </c>
      <c r="Q65" s="90" t="s">
        <v>53</v>
      </c>
      <c r="R65" s="91" t="s">
        <v>48</v>
      </c>
      <c r="S65" s="92"/>
      <c r="T65" s="92"/>
      <c r="V65" s="82"/>
    </row>
    <row r="66" s="82" customFormat="1" ht="36" hidden="1" customHeight="1">
      <c r="A66" s="83">
        <v>63</v>
      </c>
      <c r="B66" s="96" t="s">
        <v>28</v>
      </c>
      <c r="C66" s="100" t="s">
        <v>365</v>
      </c>
      <c r="D66" s="100" t="s">
        <v>124</v>
      </c>
      <c r="E66" s="100" t="s">
        <v>366</v>
      </c>
      <c r="F66" s="84" t="s">
        <v>32</v>
      </c>
      <c r="G66" s="100">
        <v>9</v>
      </c>
      <c r="H66" s="100">
        <v>9</v>
      </c>
      <c r="I66" s="88">
        <v>5</v>
      </c>
      <c r="J66" s="88">
        <v>7</v>
      </c>
      <c r="K66" s="88">
        <v>3</v>
      </c>
      <c r="L66" s="88">
        <v>4</v>
      </c>
      <c r="M66" s="101">
        <f t="shared" si="9"/>
        <v>19</v>
      </c>
      <c r="N66" s="90" t="e">
        <f>M66/#REF!</f>
        <v>#REF!</v>
      </c>
      <c r="O66" s="90">
        <v>0</v>
      </c>
      <c r="P66" s="101" t="e">
        <f t="shared" si="10"/>
        <v>#REF!</v>
      </c>
      <c r="Q66" s="90" t="s">
        <v>53</v>
      </c>
      <c r="R66" s="91" t="s">
        <v>118</v>
      </c>
      <c r="S66" s="92"/>
      <c r="T66" s="92"/>
      <c r="V66" s="82"/>
    </row>
    <row r="67" s="82" customFormat="1" ht="36" hidden="1" customHeight="1">
      <c r="A67" s="83">
        <v>64</v>
      </c>
      <c r="B67" s="96" t="s">
        <v>28</v>
      </c>
      <c r="C67" s="100" t="s">
        <v>367</v>
      </c>
      <c r="D67" s="100" t="s">
        <v>368</v>
      </c>
      <c r="E67" s="100" t="s">
        <v>369</v>
      </c>
      <c r="F67" s="84" t="s">
        <v>32</v>
      </c>
      <c r="G67" s="110">
        <v>10</v>
      </c>
      <c r="H67" s="110">
        <v>10</v>
      </c>
      <c r="I67" s="88">
        <v>7</v>
      </c>
      <c r="J67" s="88">
        <v>5</v>
      </c>
      <c r="K67" s="88">
        <v>4</v>
      </c>
      <c r="L67" s="88">
        <v>3</v>
      </c>
      <c r="M67" s="101">
        <f t="shared" si="9"/>
        <v>19</v>
      </c>
      <c r="N67" s="90" t="e">
        <f>M67/#REF!</f>
        <v>#REF!</v>
      </c>
      <c r="O67" s="90">
        <v>0</v>
      </c>
      <c r="P67" s="101" t="e">
        <f t="shared" si="10"/>
        <v>#REF!</v>
      </c>
      <c r="Q67" s="90" t="s">
        <v>53</v>
      </c>
      <c r="R67" s="91" t="s">
        <v>118</v>
      </c>
      <c r="S67" s="92"/>
      <c r="T67" s="92"/>
      <c r="V67" s="82"/>
    </row>
    <row r="68" s="82" customFormat="1" ht="36" hidden="1" customHeight="1">
      <c r="A68" s="83">
        <v>65</v>
      </c>
      <c r="B68" s="96" t="s">
        <v>28</v>
      </c>
      <c r="C68" s="100" t="s">
        <v>370</v>
      </c>
      <c r="D68" s="100" t="s">
        <v>326</v>
      </c>
      <c r="E68" s="100" t="s">
        <v>371</v>
      </c>
      <c r="F68" s="84" t="s">
        <v>32</v>
      </c>
      <c r="G68" s="110">
        <v>10</v>
      </c>
      <c r="H68" s="110">
        <v>10</v>
      </c>
      <c r="I68" s="88">
        <v>6</v>
      </c>
      <c r="J68" s="88">
        <v>5</v>
      </c>
      <c r="K68" s="88">
        <v>5</v>
      </c>
      <c r="L68" s="88">
        <v>3</v>
      </c>
      <c r="M68" s="101">
        <f t="shared" si="9"/>
        <v>19</v>
      </c>
      <c r="N68" s="111" t="e">
        <f>M68/#REF!</f>
        <v>#REF!</v>
      </c>
      <c r="O68" s="90">
        <v>0</v>
      </c>
      <c r="P68" s="101" t="e">
        <f t="shared" si="10"/>
        <v>#REF!</v>
      </c>
      <c r="Q68" s="90" t="s">
        <v>53</v>
      </c>
      <c r="R68" s="91" t="s">
        <v>59</v>
      </c>
      <c r="S68" s="92"/>
      <c r="T68" s="92"/>
      <c r="V68" s="82"/>
    </row>
    <row r="69" s="82" customFormat="1" ht="36" hidden="1" customHeight="1">
      <c r="A69" s="83">
        <v>66</v>
      </c>
      <c r="B69" s="15" t="s">
        <v>49</v>
      </c>
      <c r="C69" s="35" t="s">
        <v>372</v>
      </c>
      <c r="D69" s="35" t="s">
        <v>109</v>
      </c>
      <c r="E69" s="35" t="s">
        <v>44</v>
      </c>
      <c r="F69" s="35" t="s">
        <v>24</v>
      </c>
      <c r="G69" s="35">
        <v>9</v>
      </c>
      <c r="H69" s="35" t="s">
        <v>358</v>
      </c>
      <c r="I69" s="102">
        <v>5</v>
      </c>
      <c r="J69" s="106">
        <v>2</v>
      </c>
      <c r="K69" s="102">
        <v>7</v>
      </c>
      <c r="L69" s="102">
        <v>5</v>
      </c>
      <c r="M69" s="104">
        <v>19</v>
      </c>
      <c r="N69" s="90" t="e">
        <f>M69/#REF!</f>
        <v>#REF!</v>
      </c>
      <c r="O69" s="20"/>
      <c r="P69" s="20"/>
      <c r="Q69" s="20" t="s">
        <v>53</v>
      </c>
      <c r="R69" s="37" t="s">
        <v>55</v>
      </c>
      <c r="S69" s="92"/>
      <c r="T69" s="92"/>
      <c r="V69" s="82"/>
    </row>
    <row r="70" s="82" customFormat="1" ht="36" hidden="1" customHeight="1">
      <c r="A70" s="83">
        <v>67</v>
      </c>
      <c r="B70" s="96" t="s">
        <v>28</v>
      </c>
      <c r="C70" s="100" t="s">
        <v>373</v>
      </c>
      <c r="D70" s="100" t="s">
        <v>374</v>
      </c>
      <c r="E70" s="100" t="s">
        <v>75</v>
      </c>
      <c r="F70" s="84" t="s">
        <v>32</v>
      </c>
      <c r="G70" s="110">
        <v>9</v>
      </c>
      <c r="H70" s="110">
        <v>9</v>
      </c>
      <c r="I70" s="88">
        <v>7</v>
      </c>
      <c r="J70" s="88">
        <v>5</v>
      </c>
      <c r="K70" s="88">
        <v>4</v>
      </c>
      <c r="L70" s="88">
        <v>2</v>
      </c>
      <c r="M70" s="101">
        <f t="shared" si="9"/>
        <v>18</v>
      </c>
      <c r="N70" s="90" t="e">
        <f>M70/#REF!</f>
        <v>#REF!</v>
      </c>
      <c r="O70" s="90">
        <v>0</v>
      </c>
      <c r="P70" s="101" t="e">
        <f t="shared" si="10"/>
        <v>#REF!</v>
      </c>
      <c r="Q70" s="90" t="s">
        <v>53</v>
      </c>
      <c r="R70" s="91" t="s">
        <v>48</v>
      </c>
      <c r="S70" s="92"/>
      <c r="T70" s="92"/>
      <c r="V70" s="82"/>
    </row>
    <row r="71" s="82" customFormat="1" ht="36" hidden="1" customHeight="1">
      <c r="A71" s="83">
        <v>68</v>
      </c>
      <c r="B71" s="96" t="s">
        <v>28</v>
      </c>
      <c r="C71" s="100" t="s">
        <v>375</v>
      </c>
      <c r="D71" s="100" t="s">
        <v>143</v>
      </c>
      <c r="E71" s="100" t="s">
        <v>149</v>
      </c>
      <c r="F71" s="84" t="s">
        <v>32</v>
      </c>
      <c r="G71" s="110">
        <v>9</v>
      </c>
      <c r="H71" s="110">
        <v>9</v>
      </c>
      <c r="I71" s="88">
        <v>8</v>
      </c>
      <c r="J71" s="88">
        <v>7</v>
      </c>
      <c r="K71" s="88">
        <v>3</v>
      </c>
      <c r="L71" s="88">
        <v>0</v>
      </c>
      <c r="M71" s="101">
        <f t="shared" si="9"/>
        <v>18</v>
      </c>
      <c r="N71" s="90" t="e">
        <f>M71/#REF!</f>
        <v>#REF!</v>
      </c>
      <c r="O71" s="90">
        <v>0</v>
      </c>
      <c r="P71" s="101" t="e">
        <f t="shared" si="10"/>
        <v>#REF!</v>
      </c>
      <c r="Q71" s="90" t="s">
        <v>53</v>
      </c>
      <c r="R71" s="91" t="s">
        <v>118</v>
      </c>
      <c r="S71" s="92"/>
      <c r="T71" s="92"/>
      <c r="V71" s="82"/>
    </row>
    <row r="72" s="82" customFormat="1" ht="36" hidden="1" customHeight="1">
      <c r="A72" s="83">
        <v>69</v>
      </c>
      <c r="B72" s="96" t="s">
        <v>28</v>
      </c>
      <c r="C72" s="100" t="s">
        <v>376</v>
      </c>
      <c r="D72" s="100" t="s">
        <v>143</v>
      </c>
      <c r="E72" s="100" t="s">
        <v>302</v>
      </c>
      <c r="F72" s="84" t="s">
        <v>32</v>
      </c>
      <c r="G72" s="100">
        <v>9</v>
      </c>
      <c r="H72" s="100">
        <v>9</v>
      </c>
      <c r="I72" s="88">
        <v>8</v>
      </c>
      <c r="J72" s="88">
        <v>8</v>
      </c>
      <c r="K72" s="88">
        <v>1</v>
      </c>
      <c r="L72" s="88">
        <v>1</v>
      </c>
      <c r="M72" s="101">
        <f t="shared" si="9"/>
        <v>18</v>
      </c>
      <c r="N72" s="90" t="e">
        <f>M72/#REF!</f>
        <v>#REF!</v>
      </c>
      <c r="O72" s="90">
        <v>0</v>
      </c>
      <c r="P72" s="101" t="e">
        <f t="shared" si="10"/>
        <v>#REF!</v>
      </c>
      <c r="Q72" s="90" t="s">
        <v>53</v>
      </c>
      <c r="R72" s="91" t="s">
        <v>118</v>
      </c>
      <c r="S72" s="92"/>
      <c r="T72" s="92"/>
      <c r="V72" s="82"/>
    </row>
    <row r="73" s="82" customFormat="1" ht="36" hidden="1" customHeight="1">
      <c r="A73" s="83">
        <v>70</v>
      </c>
      <c r="B73" s="96" t="s">
        <v>28</v>
      </c>
      <c r="C73" s="100" t="s">
        <v>377</v>
      </c>
      <c r="D73" s="100" t="s">
        <v>378</v>
      </c>
      <c r="E73" s="100" t="s">
        <v>31</v>
      </c>
      <c r="F73" s="84" t="s">
        <v>32</v>
      </c>
      <c r="G73" s="100">
        <v>9</v>
      </c>
      <c r="H73" s="100">
        <v>9</v>
      </c>
      <c r="I73" s="88">
        <v>6</v>
      </c>
      <c r="J73" s="88">
        <v>6</v>
      </c>
      <c r="K73" s="88">
        <v>5</v>
      </c>
      <c r="L73" s="88">
        <v>1</v>
      </c>
      <c r="M73" s="101">
        <f t="shared" ref="M73:M98" si="11">SUM(I73:L73)</f>
        <v>18</v>
      </c>
      <c r="N73" s="90" t="e">
        <f>M73/#REF!</f>
        <v>#REF!</v>
      </c>
      <c r="O73" s="90">
        <v>0</v>
      </c>
      <c r="P73" s="101" t="e">
        <f t="shared" ref="P73:P98" si="12">SUM(L73:O73)</f>
        <v>#REF!</v>
      </c>
      <c r="Q73" s="90" t="s">
        <v>53</v>
      </c>
      <c r="R73" s="91" t="s">
        <v>59</v>
      </c>
      <c r="S73" s="92"/>
      <c r="T73" s="92"/>
      <c r="V73" s="82"/>
    </row>
    <row r="74" s="82" customFormat="1" ht="36" hidden="1" customHeight="1">
      <c r="A74" s="83">
        <v>71</v>
      </c>
      <c r="B74" s="96" t="s">
        <v>28</v>
      </c>
      <c r="C74" s="100" t="s">
        <v>379</v>
      </c>
      <c r="D74" s="100" t="s">
        <v>380</v>
      </c>
      <c r="E74" s="100" t="s">
        <v>257</v>
      </c>
      <c r="F74" s="84" t="s">
        <v>32</v>
      </c>
      <c r="G74" s="110">
        <v>10</v>
      </c>
      <c r="H74" s="110">
        <v>10</v>
      </c>
      <c r="I74" s="88">
        <v>6</v>
      </c>
      <c r="J74" s="88">
        <v>7</v>
      </c>
      <c r="K74" s="88">
        <v>5</v>
      </c>
      <c r="L74" s="88">
        <v>0</v>
      </c>
      <c r="M74" s="101">
        <f t="shared" si="11"/>
        <v>18</v>
      </c>
      <c r="N74" s="90" t="e">
        <f>M74/#REF!</f>
        <v>#REF!</v>
      </c>
      <c r="O74" s="90">
        <v>0</v>
      </c>
      <c r="P74" s="101" t="e">
        <f t="shared" si="12"/>
        <v>#REF!</v>
      </c>
      <c r="Q74" s="90" t="s">
        <v>53</v>
      </c>
      <c r="R74" s="91" t="s">
        <v>59</v>
      </c>
      <c r="S74" s="92"/>
      <c r="T74" s="92"/>
      <c r="V74" s="82"/>
    </row>
    <row r="75" s="82" customFormat="1" ht="36" hidden="1" customHeight="1">
      <c r="A75" s="83">
        <v>72</v>
      </c>
      <c r="B75" s="15" t="s">
        <v>49</v>
      </c>
      <c r="C75" s="35" t="s">
        <v>381</v>
      </c>
      <c r="D75" s="35" t="s">
        <v>61</v>
      </c>
      <c r="E75" s="35" t="s">
        <v>196</v>
      </c>
      <c r="F75" s="35" t="s">
        <v>24</v>
      </c>
      <c r="G75" s="35">
        <v>10</v>
      </c>
      <c r="H75" s="35" t="s">
        <v>358</v>
      </c>
      <c r="I75" s="102">
        <v>7</v>
      </c>
      <c r="J75" s="106">
        <v>0</v>
      </c>
      <c r="K75" s="102">
        <v>8</v>
      </c>
      <c r="L75" s="102">
        <v>3</v>
      </c>
      <c r="M75" s="104">
        <v>18</v>
      </c>
      <c r="N75" s="20" t="e">
        <f>M97/#REF!</f>
        <v>#REF!</v>
      </c>
      <c r="O75" s="20"/>
      <c r="P75" s="20"/>
      <c r="Q75" s="20" t="s">
        <v>53</v>
      </c>
      <c r="R75" s="37" t="s">
        <v>55</v>
      </c>
      <c r="S75" s="92"/>
      <c r="T75" s="92"/>
      <c r="V75" s="82"/>
    </row>
    <row r="76" s="82" customFormat="1" ht="36" hidden="1" customHeight="1">
      <c r="A76" s="83">
        <v>73</v>
      </c>
      <c r="B76" s="96" t="s">
        <v>28</v>
      </c>
      <c r="C76" s="100" t="s">
        <v>382</v>
      </c>
      <c r="D76" s="100" t="s">
        <v>383</v>
      </c>
      <c r="E76" s="100" t="s">
        <v>384</v>
      </c>
      <c r="F76" s="84" t="s">
        <v>32</v>
      </c>
      <c r="G76" s="110">
        <v>9</v>
      </c>
      <c r="H76" s="110">
        <v>9</v>
      </c>
      <c r="I76" s="88">
        <v>5</v>
      </c>
      <c r="J76" s="88">
        <v>5</v>
      </c>
      <c r="K76" s="88">
        <v>5</v>
      </c>
      <c r="L76" s="88">
        <v>2</v>
      </c>
      <c r="M76" s="101">
        <f t="shared" si="11"/>
        <v>17</v>
      </c>
      <c r="N76" s="90" t="e">
        <f>M76/#REF!</f>
        <v>#REF!</v>
      </c>
      <c r="O76" s="90">
        <v>0</v>
      </c>
      <c r="P76" s="101" t="e">
        <f t="shared" si="12"/>
        <v>#REF!</v>
      </c>
      <c r="Q76" s="90" t="s">
        <v>53</v>
      </c>
      <c r="R76" s="91" t="s">
        <v>34</v>
      </c>
      <c r="S76" s="92"/>
      <c r="T76" s="92"/>
      <c r="V76" s="82"/>
    </row>
    <row r="77" s="82" customFormat="1" ht="36" hidden="1" customHeight="1">
      <c r="A77" s="83">
        <v>74</v>
      </c>
      <c r="B77" s="96" t="s">
        <v>28</v>
      </c>
      <c r="C77" s="100" t="s">
        <v>385</v>
      </c>
      <c r="D77" s="100" t="s">
        <v>386</v>
      </c>
      <c r="E77" s="100" t="s">
        <v>387</v>
      </c>
      <c r="F77" s="84" t="s">
        <v>32</v>
      </c>
      <c r="G77" s="110">
        <v>9</v>
      </c>
      <c r="H77" s="110">
        <v>9</v>
      </c>
      <c r="I77" s="88">
        <v>6</v>
      </c>
      <c r="J77" s="88">
        <v>8</v>
      </c>
      <c r="K77" s="88">
        <v>3</v>
      </c>
      <c r="L77" s="88">
        <v>0</v>
      </c>
      <c r="M77" s="101">
        <f t="shared" si="11"/>
        <v>17</v>
      </c>
      <c r="N77" s="90" t="e">
        <f>M77/#REF!</f>
        <v>#REF!</v>
      </c>
      <c r="O77" s="90">
        <v>0</v>
      </c>
      <c r="P77" s="101" t="e">
        <f t="shared" si="12"/>
        <v>#REF!</v>
      </c>
      <c r="Q77" s="90" t="s">
        <v>53</v>
      </c>
      <c r="R77" s="91" t="s">
        <v>48</v>
      </c>
      <c r="S77" s="92"/>
      <c r="T77" s="92"/>
      <c r="V77" s="82"/>
    </row>
    <row r="78" s="82" customFormat="1" ht="36" hidden="1" customHeight="1">
      <c r="A78" s="83">
        <v>75</v>
      </c>
      <c r="B78" s="96" t="s">
        <v>28</v>
      </c>
      <c r="C78" s="100" t="s">
        <v>388</v>
      </c>
      <c r="D78" s="100" t="s">
        <v>126</v>
      </c>
      <c r="E78" s="100" t="s">
        <v>389</v>
      </c>
      <c r="F78" s="84" t="s">
        <v>32</v>
      </c>
      <c r="G78" s="100">
        <v>9</v>
      </c>
      <c r="H78" s="100">
        <v>9</v>
      </c>
      <c r="I78" s="88">
        <v>4</v>
      </c>
      <c r="J78" s="88">
        <v>7</v>
      </c>
      <c r="K78" s="88">
        <v>3</v>
      </c>
      <c r="L78" s="88">
        <v>3</v>
      </c>
      <c r="M78" s="101">
        <f t="shared" si="11"/>
        <v>17</v>
      </c>
      <c r="N78" s="90" t="e">
        <f>M78/#REF!</f>
        <v>#REF!</v>
      </c>
      <c r="O78" s="90">
        <v>0</v>
      </c>
      <c r="P78" s="101" t="e">
        <f t="shared" si="12"/>
        <v>#REF!</v>
      </c>
      <c r="Q78" s="90" t="s">
        <v>53</v>
      </c>
      <c r="R78" s="91" t="s">
        <v>48</v>
      </c>
      <c r="S78" s="92"/>
      <c r="T78" s="92"/>
      <c r="V78" s="82"/>
    </row>
    <row r="79" s="82" customFormat="1" ht="36" hidden="1" customHeight="1">
      <c r="A79" s="83">
        <v>76</v>
      </c>
      <c r="B79" s="96" t="s">
        <v>28</v>
      </c>
      <c r="C79" s="100" t="s">
        <v>390</v>
      </c>
      <c r="D79" s="100" t="s">
        <v>391</v>
      </c>
      <c r="E79" s="100" t="s">
        <v>392</v>
      </c>
      <c r="F79" s="84" t="s">
        <v>32</v>
      </c>
      <c r="G79" s="110">
        <v>10</v>
      </c>
      <c r="H79" s="110">
        <v>10</v>
      </c>
      <c r="I79" s="88">
        <v>7</v>
      </c>
      <c r="J79" s="88">
        <v>5</v>
      </c>
      <c r="K79" s="88">
        <v>4</v>
      </c>
      <c r="L79" s="88">
        <v>1</v>
      </c>
      <c r="M79" s="101">
        <f t="shared" si="11"/>
        <v>17</v>
      </c>
      <c r="N79" s="90" t="e">
        <f>M79/#REF!</f>
        <v>#REF!</v>
      </c>
      <c r="O79" s="90">
        <v>0</v>
      </c>
      <c r="P79" s="101" t="e">
        <f t="shared" si="12"/>
        <v>#REF!</v>
      </c>
      <c r="Q79" s="90" t="s">
        <v>53</v>
      </c>
      <c r="R79" s="91" t="s">
        <v>118</v>
      </c>
      <c r="S79" s="92"/>
      <c r="T79" s="92"/>
      <c r="V79" s="82"/>
    </row>
    <row r="80" s="82" customFormat="1" ht="36" hidden="1" customHeight="1">
      <c r="A80" s="83">
        <v>77</v>
      </c>
      <c r="B80" s="96" t="s">
        <v>28</v>
      </c>
      <c r="C80" s="100" t="s">
        <v>393</v>
      </c>
      <c r="D80" s="100" t="s">
        <v>220</v>
      </c>
      <c r="E80" s="100" t="s">
        <v>127</v>
      </c>
      <c r="F80" s="84" t="s">
        <v>32</v>
      </c>
      <c r="G80" s="110">
        <v>10</v>
      </c>
      <c r="H80" s="110">
        <v>10</v>
      </c>
      <c r="I80" s="88">
        <v>5</v>
      </c>
      <c r="J80" s="88">
        <v>7</v>
      </c>
      <c r="K80" s="88">
        <v>4</v>
      </c>
      <c r="L80" s="88">
        <v>1</v>
      </c>
      <c r="M80" s="101">
        <f t="shared" si="11"/>
        <v>17</v>
      </c>
      <c r="N80" s="90" t="e">
        <f>M80/#REF!</f>
        <v>#REF!</v>
      </c>
      <c r="O80" s="90">
        <v>0</v>
      </c>
      <c r="P80" s="101" t="e">
        <f t="shared" si="12"/>
        <v>#REF!</v>
      </c>
      <c r="Q80" s="90" t="s">
        <v>53</v>
      </c>
      <c r="R80" s="91" t="s">
        <v>118</v>
      </c>
      <c r="S80" s="92"/>
      <c r="T80" s="92"/>
      <c r="V80" s="82"/>
    </row>
    <row r="81" s="82" customFormat="1" ht="36" hidden="1" customHeight="1">
      <c r="A81" s="83">
        <v>78</v>
      </c>
      <c r="B81" s="96" t="s">
        <v>28</v>
      </c>
      <c r="C81" s="100" t="s">
        <v>394</v>
      </c>
      <c r="D81" s="100" t="s">
        <v>178</v>
      </c>
      <c r="E81" s="100" t="s">
        <v>41</v>
      </c>
      <c r="F81" s="84" t="s">
        <v>32</v>
      </c>
      <c r="G81" s="110">
        <v>10</v>
      </c>
      <c r="H81" s="110">
        <v>10</v>
      </c>
      <c r="I81" s="88">
        <v>5</v>
      </c>
      <c r="J81" s="88">
        <v>8</v>
      </c>
      <c r="K81" s="88">
        <v>4</v>
      </c>
      <c r="L81" s="88">
        <v>0</v>
      </c>
      <c r="M81" s="101">
        <f t="shared" si="11"/>
        <v>17</v>
      </c>
      <c r="N81" s="90" t="e">
        <f>M81/#REF!</f>
        <v>#REF!</v>
      </c>
      <c r="O81" s="90">
        <v>0</v>
      </c>
      <c r="P81" s="101" t="e">
        <f t="shared" si="12"/>
        <v>#REF!</v>
      </c>
      <c r="Q81" s="90" t="s">
        <v>53</v>
      </c>
      <c r="R81" s="91" t="s">
        <v>59</v>
      </c>
      <c r="S81" s="92"/>
      <c r="T81" s="92"/>
      <c r="V81" s="82"/>
    </row>
    <row r="82" s="82" customFormat="1" ht="36" hidden="1" customHeight="1">
      <c r="A82" s="83">
        <v>79</v>
      </c>
      <c r="B82" s="96" t="s">
        <v>28</v>
      </c>
      <c r="C82" s="100" t="s">
        <v>395</v>
      </c>
      <c r="D82" s="100" t="s">
        <v>396</v>
      </c>
      <c r="E82" s="100" t="s">
        <v>274</v>
      </c>
      <c r="F82" s="84" t="s">
        <v>32</v>
      </c>
      <c r="G82" s="110">
        <v>10</v>
      </c>
      <c r="H82" s="110">
        <v>10</v>
      </c>
      <c r="I82" s="88">
        <v>4</v>
      </c>
      <c r="J82" s="88">
        <v>8</v>
      </c>
      <c r="K82" s="88">
        <v>2</v>
      </c>
      <c r="L82" s="88">
        <v>3</v>
      </c>
      <c r="M82" s="101">
        <f t="shared" si="11"/>
        <v>17</v>
      </c>
      <c r="N82" s="90" t="e">
        <f>M82/#REF!</f>
        <v>#REF!</v>
      </c>
      <c r="O82" s="90">
        <v>0</v>
      </c>
      <c r="P82" s="101" t="e">
        <f t="shared" si="12"/>
        <v>#REF!</v>
      </c>
      <c r="Q82" s="90" t="s">
        <v>53</v>
      </c>
      <c r="R82" s="91" t="s">
        <v>59</v>
      </c>
      <c r="S82" s="92"/>
      <c r="T82" s="92"/>
      <c r="V82" s="82"/>
    </row>
    <row r="83" s="82" customFormat="1" ht="36" hidden="1" customHeight="1">
      <c r="A83" s="83">
        <v>80</v>
      </c>
      <c r="B83" s="96" t="s">
        <v>28</v>
      </c>
      <c r="C83" s="100" t="s">
        <v>397</v>
      </c>
      <c r="D83" s="100" t="s">
        <v>398</v>
      </c>
      <c r="E83" s="100" t="s">
        <v>399</v>
      </c>
      <c r="F83" s="84" t="s">
        <v>32</v>
      </c>
      <c r="G83" s="110">
        <v>10</v>
      </c>
      <c r="H83" s="110">
        <v>10</v>
      </c>
      <c r="I83" s="83">
        <v>9</v>
      </c>
      <c r="J83" s="83">
        <v>4</v>
      </c>
      <c r="K83" s="83">
        <v>2</v>
      </c>
      <c r="L83" s="83">
        <v>2</v>
      </c>
      <c r="M83" s="101">
        <f t="shared" si="11"/>
        <v>17</v>
      </c>
      <c r="N83" s="90" t="e">
        <f>M83/#REF!</f>
        <v>#REF!</v>
      </c>
      <c r="O83" s="90">
        <v>0</v>
      </c>
      <c r="P83" s="101" t="e">
        <f t="shared" si="12"/>
        <v>#REF!</v>
      </c>
      <c r="Q83" s="90" t="s">
        <v>53</v>
      </c>
      <c r="R83" s="91" t="s">
        <v>258</v>
      </c>
      <c r="S83" s="92"/>
      <c r="T83" s="92"/>
      <c r="V83" s="82"/>
    </row>
    <row r="84" s="82" customFormat="1" ht="36" hidden="1" customHeight="1">
      <c r="A84" s="83">
        <v>81</v>
      </c>
      <c r="B84" s="96" t="s">
        <v>28</v>
      </c>
      <c r="C84" s="100" t="s">
        <v>400</v>
      </c>
      <c r="D84" s="100" t="s">
        <v>106</v>
      </c>
      <c r="E84" s="100" t="s">
        <v>113</v>
      </c>
      <c r="F84" s="84" t="s">
        <v>32</v>
      </c>
      <c r="G84" s="110">
        <v>9</v>
      </c>
      <c r="H84" s="110">
        <v>9</v>
      </c>
      <c r="I84" s="88">
        <v>6</v>
      </c>
      <c r="J84" s="88">
        <v>5</v>
      </c>
      <c r="K84" s="88">
        <v>3</v>
      </c>
      <c r="L84" s="88">
        <v>2</v>
      </c>
      <c r="M84" s="101">
        <f t="shared" si="11"/>
        <v>16</v>
      </c>
      <c r="N84" s="90" t="e">
        <f>M84/#REF!</f>
        <v>#REF!</v>
      </c>
      <c r="O84" s="90">
        <v>0</v>
      </c>
      <c r="P84" s="101" t="e">
        <f t="shared" si="12"/>
        <v>#REF!</v>
      </c>
      <c r="Q84" s="90" t="s">
        <v>53</v>
      </c>
      <c r="R84" s="91" t="s">
        <v>34</v>
      </c>
      <c r="S84" s="92"/>
      <c r="T84" s="92"/>
      <c r="V84" s="82"/>
    </row>
    <row r="85" s="82" customFormat="1" ht="36" hidden="1" customHeight="1">
      <c r="A85" s="83">
        <v>82</v>
      </c>
      <c r="B85" s="96" t="s">
        <v>28</v>
      </c>
      <c r="C85" s="100" t="s">
        <v>401</v>
      </c>
      <c r="D85" s="100" t="s">
        <v>319</v>
      </c>
      <c r="E85" s="100" t="s">
        <v>402</v>
      </c>
      <c r="F85" s="84" t="s">
        <v>32</v>
      </c>
      <c r="G85" s="110">
        <v>9</v>
      </c>
      <c r="H85" s="110">
        <v>9</v>
      </c>
      <c r="I85" s="88">
        <v>8</v>
      </c>
      <c r="J85" s="88">
        <v>3</v>
      </c>
      <c r="K85" s="88">
        <v>4</v>
      </c>
      <c r="L85" s="88">
        <v>1</v>
      </c>
      <c r="M85" s="101">
        <f t="shared" si="11"/>
        <v>16</v>
      </c>
      <c r="N85" s="90" t="e">
        <f>M85/#REF!</f>
        <v>#REF!</v>
      </c>
      <c r="O85" s="90">
        <v>0</v>
      </c>
      <c r="P85" s="101" t="e">
        <f t="shared" si="12"/>
        <v>#REF!</v>
      </c>
      <c r="Q85" s="90" t="s">
        <v>53</v>
      </c>
      <c r="R85" s="91" t="s">
        <v>48</v>
      </c>
      <c r="S85" s="92"/>
      <c r="T85" s="92"/>
      <c r="V85" s="82"/>
    </row>
    <row r="86" s="82" customFormat="1" ht="36" hidden="1" customHeight="1">
      <c r="A86" s="83">
        <v>83</v>
      </c>
      <c r="B86" s="96" t="s">
        <v>28</v>
      </c>
      <c r="C86" s="100" t="s">
        <v>403</v>
      </c>
      <c r="D86" s="100" t="s">
        <v>145</v>
      </c>
      <c r="E86" s="100" t="s">
        <v>171</v>
      </c>
      <c r="F86" s="84" t="s">
        <v>32</v>
      </c>
      <c r="G86" s="100">
        <v>9</v>
      </c>
      <c r="H86" s="100">
        <v>9</v>
      </c>
      <c r="I86" s="88">
        <v>6</v>
      </c>
      <c r="J86" s="88">
        <v>4</v>
      </c>
      <c r="K86" s="88">
        <v>5</v>
      </c>
      <c r="L86" s="88">
        <v>1</v>
      </c>
      <c r="M86" s="101">
        <f t="shared" si="11"/>
        <v>16</v>
      </c>
      <c r="N86" s="90" t="e">
        <f>M86/#REF!</f>
        <v>#REF!</v>
      </c>
      <c r="O86" s="90">
        <v>0</v>
      </c>
      <c r="P86" s="101" t="e">
        <f t="shared" si="12"/>
        <v>#REF!</v>
      </c>
      <c r="Q86" s="90" t="s">
        <v>53</v>
      </c>
      <c r="R86" s="91" t="s">
        <v>59</v>
      </c>
      <c r="S86" s="92"/>
      <c r="T86" s="92"/>
      <c r="V86" s="82"/>
    </row>
    <row r="87" s="82" customFormat="1" ht="36" hidden="1" customHeight="1">
      <c r="A87" s="83">
        <v>84</v>
      </c>
      <c r="B87" s="96" t="s">
        <v>28</v>
      </c>
      <c r="C87" s="100" t="s">
        <v>404</v>
      </c>
      <c r="D87" s="100" t="s">
        <v>109</v>
      </c>
      <c r="E87" s="100" t="s">
        <v>110</v>
      </c>
      <c r="F87" s="84" t="s">
        <v>32</v>
      </c>
      <c r="G87" s="110">
        <v>10</v>
      </c>
      <c r="H87" s="110">
        <v>10</v>
      </c>
      <c r="I87" s="88">
        <v>4</v>
      </c>
      <c r="J87" s="88">
        <v>6</v>
      </c>
      <c r="K87" s="88">
        <v>4</v>
      </c>
      <c r="L87" s="88">
        <v>2</v>
      </c>
      <c r="M87" s="101">
        <f t="shared" si="11"/>
        <v>16</v>
      </c>
      <c r="N87" s="90" t="e">
        <f>M87/#REF!</f>
        <v>#REF!</v>
      </c>
      <c r="O87" s="90">
        <v>0</v>
      </c>
      <c r="P87" s="101" t="e">
        <f t="shared" si="12"/>
        <v>#REF!</v>
      </c>
      <c r="Q87" s="90" t="s">
        <v>53</v>
      </c>
      <c r="R87" s="91" t="s">
        <v>118</v>
      </c>
      <c r="S87" s="92"/>
      <c r="T87" s="92"/>
      <c r="V87" s="82"/>
    </row>
    <row r="88" s="82" customFormat="1" ht="36" hidden="1" customHeight="1">
      <c r="A88" s="83">
        <v>85</v>
      </c>
      <c r="B88" s="96" t="s">
        <v>28</v>
      </c>
      <c r="C88" s="100" t="s">
        <v>405</v>
      </c>
      <c r="D88" s="100" t="s">
        <v>188</v>
      </c>
      <c r="E88" s="100" t="s">
        <v>149</v>
      </c>
      <c r="F88" s="84" t="s">
        <v>32</v>
      </c>
      <c r="G88" s="110">
        <v>10</v>
      </c>
      <c r="H88" s="110">
        <v>10</v>
      </c>
      <c r="I88" s="88">
        <v>7</v>
      </c>
      <c r="J88" s="88">
        <v>5</v>
      </c>
      <c r="K88" s="88">
        <v>1</v>
      </c>
      <c r="L88" s="88">
        <v>3</v>
      </c>
      <c r="M88" s="101">
        <f t="shared" si="11"/>
        <v>16</v>
      </c>
      <c r="N88" s="90" t="e">
        <f>M88/#REF!</f>
        <v>#REF!</v>
      </c>
      <c r="O88" s="90">
        <v>0</v>
      </c>
      <c r="P88" s="101" t="e">
        <f t="shared" si="12"/>
        <v>#REF!</v>
      </c>
      <c r="Q88" s="90" t="s">
        <v>53</v>
      </c>
      <c r="R88" s="91" t="s">
        <v>118</v>
      </c>
      <c r="S88" s="92"/>
      <c r="T88" s="92"/>
      <c r="V88" s="82"/>
    </row>
    <row r="89" ht="57" hidden="1">
      <c r="A89" s="83">
        <v>86</v>
      </c>
      <c r="B89" s="112" t="s">
        <v>28</v>
      </c>
      <c r="C89" s="113" t="s">
        <v>406</v>
      </c>
      <c r="D89" s="113" t="s">
        <v>407</v>
      </c>
      <c r="E89" s="113" t="s">
        <v>274</v>
      </c>
      <c r="F89" s="114" t="s">
        <v>32</v>
      </c>
      <c r="G89" s="115">
        <v>10</v>
      </c>
      <c r="H89" s="115">
        <v>10</v>
      </c>
      <c r="I89" s="116">
        <v>6</v>
      </c>
      <c r="J89" s="116">
        <v>8</v>
      </c>
      <c r="K89" s="116">
        <v>2</v>
      </c>
      <c r="L89" s="116">
        <v>0</v>
      </c>
      <c r="M89" s="117">
        <f t="shared" si="11"/>
        <v>16</v>
      </c>
      <c r="N89" s="118" t="e">
        <f>M89/#REF!</f>
        <v>#REF!</v>
      </c>
      <c r="O89" s="118">
        <v>0</v>
      </c>
      <c r="P89" s="117" t="e">
        <f t="shared" si="12"/>
        <v>#REF!</v>
      </c>
      <c r="Q89" s="118" t="s">
        <v>53</v>
      </c>
      <c r="R89" s="119" t="s">
        <v>59</v>
      </c>
      <c r="S89" s="2"/>
      <c r="T89" s="2"/>
    </row>
    <row r="90" s="0" customFormat="1" ht="57" hidden="1">
      <c r="A90" s="83">
        <v>87</v>
      </c>
      <c r="B90" s="112" t="s">
        <v>28</v>
      </c>
      <c r="C90" s="113" t="s">
        <v>408</v>
      </c>
      <c r="D90" s="113" t="s">
        <v>82</v>
      </c>
      <c r="E90" s="113" t="s">
        <v>409</v>
      </c>
      <c r="F90" s="114" t="s">
        <v>32</v>
      </c>
      <c r="G90" s="115">
        <v>10</v>
      </c>
      <c r="H90" s="115">
        <v>10</v>
      </c>
      <c r="I90" s="116">
        <v>6</v>
      </c>
      <c r="J90" s="116">
        <v>5</v>
      </c>
      <c r="K90" s="116">
        <v>5</v>
      </c>
      <c r="L90" s="116">
        <v>0</v>
      </c>
      <c r="M90" s="117">
        <f t="shared" si="11"/>
        <v>16</v>
      </c>
      <c r="N90" s="118" t="e">
        <f>M90/#REF!</f>
        <v>#REF!</v>
      </c>
      <c r="O90" s="118">
        <v>0</v>
      </c>
      <c r="P90" s="117" t="e">
        <f t="shared" si="12"/>
        <v>#REF!</v>
      </c>
      <c r="Q90" s="118" t="s">
        <v>53</v>
      </c>
      <c r="R90" s="119" t="s">
        <v>59</v>
      </c>
    </row>
    <row r="91" s="0" customFormat="1" ht="57" hidden="1">
      <c r="A91" s="83">
        <v>88</v>
      </c>
      <c r="B91" s="112" t="s">
        <v>28</v>
      </c>
      <c r="C91" s="113" t="s">
        <v>410</v>
      </c>
      <c r="D91" s="113" t="s">
        <v>30</v>
      </c>
      <c r="E91" s="113" t="s">
        <v>85</v>
      </c>
      <c r="F91" s="114" t="s">
        <v>32</v>
      </c>
      <c r="G91" s="115">
        <v>10</v>
      </c>
      <c r="H91" s="115">
        <v>10</v>
      </c>
      <c r="I91" s="116">
        <v>6</v>
      </c>
      <c r="J91" s="116">
        <v>6</v>
      </c>
      <c r="K91" s="116">
        <v>3</v>
      </c>
      <c r="L91" s="116">
        <v>1</v>
      </c>
      <c r="M91" s="117">
        <f t="shared" si="11"/>
        <v>16</v>
      </c>
      <c r="N91" s="118" t="e">
        <f>M91/#REF!</f>
        <v>#REF!</v>
      </c>
      <c r="O91" s="118">
        <v>0</v>
      </c>
      <c r="P91" s="117" t="e">
        <f t="shared" si="12"/>
        <v>#REF!</v>
      </c>
      <c r="Q91" s="118" t="s">
        <v>53</v>
      </c>
      <c r="R91" s="119" t="s">
        <v>258</v>
      </c>
    </row>
    <row r="92" s="0" customFormat="1" ht="57" hidden="1">
      <c r="A92" s="83">
        <v>89</v>
      </c>
      <c r="B92" s="112" t="s">
        <v>28</v>
      </c>
      <c r="C92" s="113" t="s">
        <v>411</v>
      </c>
      <c r="D92" s="113" t="s">
        <v>238</v>
      </c>
      <c r="E92" s="113" t="s">
        <v>83</v>
      </c>
      <c r="F92" s="114" t="s">
        <v>32</v>
      </c>
      <c r="G92" s="115">
        <v>10</v>
      </c>
      <c r="H92" s="115">
        <v>10</v>
      </c>
      <c r="I92" s="120">
        <v>5</v>
      </c>
      <c r="J92" s="120">
        <v>4</v>
      </c>
      <c r="K92" s="120">
        <v>6</v>
      </c>
      <c r="L92" s="120">
        <v>1</v>
      </c>
      <c r="M92" s="117">
        <f t="shared" si="11"/>
        <v>16</v>
      </c>
      <c r="N92" s="118" t="e">
        <f>M92/#REF!</f>
        <v>#REF!</v>
      </c>
      <c r="O92" s="118">
        <v>0</v>
      </c>
      <c r="P92" s="117" t="e">
        <f t="shared" si="12"/>
        <v>#REF!</v>
      </c>
      <c r="Q92" s="118" t="s">
        <v>53</v>
      </c>
      <c r="R92" s="119" t="s">
        <v>59</v>
      </c>
    </row>
    <row r="93" s="0" customFormat="1" ht="45" hidden="1">
      <c r="A93" s="83">
        <v>90</v>
      </c>
      <c r="B93" s="112" t="s">
        <v>28</v>
      </c>
      <c r="C93" s="113" t="s">
        <v>412</v>
      </c>
      <c r="D93" s="113" t="s">
        <v>413</v>
      </c>
      <c r="E93" s="113" t="s">
        <v>120</v>
      </c>
      <c r="F93" s="114" t="s">
        <v>32</v>
      </c>
      <c r="G93" s="115">
        <v>10</v>
      </c>
      <c r="H93" s="115">
        <v>10</v>
      </c>
      <c r="I93" s="120">
        <v>10</v>
      </c>
      <c r="J93" s="120">
        <v>4</v>
      </c>
      <c r="K93" s="120">
        <v>2</v>
      </c>
      <c r="L93" s="120">
        <v>0</v>
      </c>
      <c r="M93" s="117">
        <f t="shared" si="11"/>
        <v>16</v>
      </c>
      <c r="N93" s="118" t="e">
        <f>M93/#REF!</f>
        <v>#REF!</v>
      </c>
      <c r="O93" s="118">
        <v>0</v>
      </c>
      <c r="P93" s="117" t="e">
        <f t="shared" si="12"/>
        <v>#REF!</v>
      </c>
      <c r="Q93" s="118" t="s">
        <v>53</v>
      </c>
      <c r="R93" s="119" t="s">
        <v>59</v>
      </c>
    </row>
    <row r="94" s="0" customFormat="1" ht="45" hidden="1">
      <c r="A94" s="83">
        <v>91</v>
      </c>
      <c r="B94" s="121" t="s">
        <v>49</v>
      </c>
      <c r="C94" s="122" t="s">
        <v>414</v>
      </c>
      <c r="D94" s="122" t="s">
        <v>61</v>
      </c>
      <c r="E94" s="122" t="s">
        <v>130</v>
      </c>
      <c r="F94" s="122" t="s">
        <v>24</v>
      </c>
      <c r="G94" s="122">
        <v>9</v>
      </c>
      <c r="H94" s="122" t="s">
        <v>358</v>
      </c>
      <c r="I94" s="123">
        <v>7</v>
      </c>
      <c r="J94" s="124">
        <v>2</v>
      </c>
      <c r="K94" s="123">
        <v>5</v>
      </c>
      <c r="L94" s="123">
        <v>2</v>
      </c>
      <c r="M94" s="125">
        <v>16</v>
      </c>
      <c r="N94" s="126" t="e">
        <f>M96/#REF!</f>
        <v>#REF!</v>
      </c>
      <c r="O94" s="126"/>
      <c r="P94" s="126"/>
      <c r="Q94" s="126" t="s">
        <v>53</v>
      </c>
      <c r="R94" s="2" t="s">
        <v>55</v>
      </c>
    </row>
    <row r="95" ht="57" hidden="1">
      <c r="A95" s="83">
        <v>92</v>
      </c>
      <c r="B95" s="112" t="s">
        <v>28</v>
      </c>
      <c r="C95" s="113" t="s">
        <v>415</v>
      </c>
      <c r="D95" s="113" t="s">
        <v>416</v>
      </c>
      <c r="E95" s="113" t="s">
        <v>417</v>
      </c>
      <c r="F95" s="114" t="s">
        <v>32</v>
      </c>
      <c r="G95" s="113">
        <v>9</v>
      </c>
      <c r="H95" s="113">
        <v>9</v>
      </c>
      <c r="I95" s="116">
        <v>5</v>
      </c>
      <c r="J95" s="116">
        <v>5</v>
      </c>
      <c r="K95" s="116">
        <v>3</v>
      </c>
      <c r="L95" s="116">
        <v>2</v>
      </c>
      <c r="M95" s="117">
        <f t="shared" si="11"/>
        <v>15</v>
      </c>
      <c r="N95" s="118" t="e">
        <f>M95/#REF!</f>
        <v>#REF!</v>
      </c>
      <c r="O95" s="118">
        <v>0</v>
      </c>
      <c r="P95" s="117" t="e">
        <f t="shared" si="12"/>
        <v>#REF!</v>
      </c>
      <c r="Q95" s="118" t="s">
        <v>53</v>
      </c>
      <c r="R95" s="119" t="s">
        <v>34</v>
      </c>
      <c r="S95" s="2"/>
      <c r="T95" s="2"/>
    </row>
    <row r="96" ht="57" hidden="1">
      <c r="A96" s="83">
        <v>93</v>
      </c>
      <c r="B96" s="112" t="s">
        <v>28</v>
      </c>
      <c r="C96" s="113" t="s">
        <v>418</v>
      </c>
      <c r="D96" s="113" t="s">
        <v>155</v>
      </c>
      <c r="E96" s="113" t="s">
        <v>37</v>
      </c>
      <c r="F96" s="114" t="s">
        <v>32</v>
      </c>
      <c r="G96" s="115">
        <v>9</v>
      </c>
      <c r="H96" s="115">
        <v>9</v>
      </c>
      <c r="I96" s="116">
        <v>6</v>
      </c>
      <c r="J96" s="116">
        <v>3</v>
      </c>
      <c r="K96" s="116">
        <v>3</v>
      </c>
      <c r="L96" s="116">
        <v>2</v>
      </c>
      <c r="M96" s="117">
        <f t="shared" si="11"/>
        <v>14</v>
      </c>
      <c r="N96" s="118" t="e">
        <f>M96/#REF!</f>
        <v>#REF!</v>
      </c>
      <c r="O96" s="118">
        <v>0</v>
      </c>
      <c r="P96" s="117" t="e">
        <f t="shared" si="12"/>
        <v>#REF!</v>
      </c>
      <c r="Q96" s="118" t="s">
        <v>53</v>
      </c>
      <c r="R96" s="119" t="s">
        <v>34</v>
      </c>
      <c r="S96" s="2"/>
      <c r="T96" s="2"/>
    </row>
    <row r="97" ht="57" hidden="1">
      <c r="A97" s="83">
        <v>94</v>
      </c>
      <c r="B97" s="112" t="s">
        <v>28</v>
      </c>
      <c r="C97" s="113" t="s">
        <v>419</v>
      </c>
      <c r="D97" s="113" t="s">
        <v>74</v>
      </c>
      <c r="E97" s="113" t="s">
        <v>420</v>
      </c>
      <c r="F97" s="114" t="s">
        <v>32</v>
      </c>
      <c r="G97" s="113">
        <v>9</v>
      </c>
      <c r="H97" s="113">
        <v>9</v>
      </c>
      <c r="I97" s="116">
        <v>7</v>
      </c>
      <c r="J97" s="116">
        <v>3</v>
      </c>
      <c r="K97" s="116">
        <v>2</v>
      </c>
      <c r="L97" s="116">
        <v>2</v>
      </c>
      <c r="M97" s="117">
        <f t="shared" si="11"/>
        <v>14</v>
      </c>
      <c r="N97" s="118" t="e">
        <f>M97/#REF!</f>
        <v>#REF!</v>
      </c>
      <c r="O97" s="118">
        <v>0</v>
      </c>
      <c r="P97" s="117" t="e">
        <f t="shared" si="12"/>
        <v>#REF!</v>
      </c>
      <c r="Q97" s="118" t="s">
        <v>53</v>
      </c>
      <c r="R97" s="119" t="s">
        <v>34</v>
      </c>
      <c r="S97" s="2"/>
      <c r="T97" s="2"/>
    </row>
    <row r="98" ht="57" hidden="1">
      <c r="A98" s="83">
        <v>95</v>
      </c>
      <c r="B98" s="112" t="s">
        <v>28</v>
      </c>
      <c r="C98" s="113" t="s">
        <v>421</v>
      </c>
      <c r="D98" s="113" t="s">
        <v>129</v>
      </c>
      <c r="E98" s="113" t="s">
        <v>31</v>
      </c>
      <c r="F98" s="114" t="s">
        <v>32</v>
      </c>
      <c r="G98" s="113">
        <v>9</v>
      </c>
      <c r="H98" s="113">
        <v>9</v>
      </c>
      <c r="I98" s="116">
        <v>5</v>
      </c>
      <c r="J98" s="116">
        <v>6</v>
      </c>
      <c r="K98" s="116">
        <v>2</v>
      </c>
      <c r="L98" s="116">
        <v>1</v>
      </c>
      <c r="M98" s="117">
        <f t="shared" si="11"/>
        <v>14</v>
      </c>
      <c r="N98" s="118" t="e">
        <f>M98/#REF!</f>
        <v>#REF!</v>
      </c>
      <c r="O98" s="118">
        <v>0</v>
      </c>
      <c r="P98" s="117" t="e">
        <f t="shared" si="12"/>
        <v>#REF!</v>
      </c>
      <c r="Q98" s="118" t="s">
        <v>53</v>
      </c>
      <c r="R98" s="119" t="s">
        <v>48</v>
      </c>
      <c r="S98" s="2"/>
      <c r="T98" s="2"/>
    </row>
    <row r="99" ht="57" hidden="1">
      <c r="A99" s="83">
        <v>96</v>
      </c>
      <c r="B99" s="112" t="s">
        <v>28</v>
      </c>
      <c r="C99" s="113" t="s">
        <v>419</v>
      </c>
      <c r="D99" s="113" t="s">
        <v>74</v>
      </c>
      <c r="E99" s="113" t="s">
        <v>420</v>
      </c>
      <c r="F99" s="114" t="s">
        <v>32</v>
      </c>
      <c r="G99" s="113">
        <v>9</v>
      </c>
      <c r="H99" s="113">
        <v>9</v>
      </c>
      <c r="I99" s="116">
        <v>7</v>
      </c>
      <c r="J99" s="116">
        <v>3</v>
      </c>
      <c r="K99" s="116">
        <v>2</v>
      </c>
      <c r="L99" s="116">
        <v>2</v>
      </c>
      <c r="M99" s="117">
        <f t="shared" ref="M99:M103" si="13">SUM(I99:L99)</f>
        <v>14</v>
      </c>
      <c r="N99" s="118" t="e">
        <f>M99/#REF!</f>
        <v>#REF!</v>
      </c>
      <c r="O99" s="118">
        <v>0</v>
      </c>
      <c r="P99" s="117" t="e">
        <f t="shared" ref="P99:P103" si="14">SUM(L99:O99)</f>
        <v>#REF!</v>
      </c>
      <c r="Q99" s="118" t="s">
        <v>53</v>
      </c>
      <c r="R99" s="119" t="s">
        <v>48</v>
      </c>
      <c r="S99" s="2"/>
      <c r="T99" s="2"/>
    </row>
    <row r="100" ht="57" hidden="1">
      <c r="A100" s="83">
        <v>97</v>
      </c>
      <c r="B100" s="112" t="s">
        <v>28</v>
      </c>
      <c r="C100" s="113" t="s">
        <v>422</v>
      </c>
      <c r="D100" s="113" t="s">
        <v>65</v>
      </c>
      <c r="E100" s="113" t="s">
        <v>423</v>
      </c>
      <c r="F100" s="114" t="s">
        <v>32</v>
      </c>
      <c r="G100" s="115">
        <v>11</v>
      </c>
      <c r="H100" s="115">
        <v>11</v>
      </c>
      <c r="I100" s="116">
        <v>5</v>
      </c>
      <c r="J100" s="116">
        <v>9</v>
      </c>
      <c r="K100" s="116">
        <v>0</v>
      </c>
      <c r="L100" s="116">
        <v>0</v>
      </c>
      <c r="M100" s="117">
        <f t="shared" si="13"/>
        <v>14</v>
      </c>
      <c r="N100" s="118" t="e">
        <f>M100/#REF!</f>
        <v>#REF!</v>
      </c>
      <c r="O100" s="118">
        <v>0</v>
      </c>
      <c r="P100" s="117" t="e">
        <f t="shared" si="14"/>
        <v>#REF!</v>
      </c>
      <c r="Q100" s="118" t="s">
        <v>53</v>
      </c>
      <c r="R100" s="119" t="s">
        <v>118</v>
      </c>
      <c r="S100" s="2"/>
      <c r="T100" s="2"/>
    </row>
    <row r="101" ht="57" hidden="1">
      <c r="A101" s="83">
        <v>98</v>
      </c>
      <c r="B101" s="121" t="s">
        <v>49</v>
      </c>
      <c r="C101" s="122" t="s">
        <v>424</v>
      </c>
      <c r="D101" s="122" t="s">
        <v>425</v>
      </c>
      <c r="E101" s="122" t="s">
        <v>146</v>
      </c>
      <c r="F101" s="122" t="s">
        <v>24</v>
      </c>
      <c r="G101" s="122">
        <v>11</v>
      </c>
      <c r="H101" s="122" t="s">
        <v>358</v>
      </c>
      <c r="I101" s="123">
        <v>7</v>
      </c>
      <c r="J101" s="124">
        <v>2</v>
      </c>
      <c r="K101" s="123">
        <v>5</v>
      </c>
      <c r="L101" s="123">
        <v>2</v>
      </c>
      <c r="M101" s="125">
        <v>14</v>
      </c>
      <c r="N101" s="126" t="s">
        <v>426</v>
      </c>
      <c r="O101" s="126"/>
      <c r="P101" s="126"/>
      <c r="Q101" s="126" t="s">
        <v>53</v>
      </c>
      <c r="R101" s="2" t="s">
        <v>55</v>
      </c>
      <c r="S101" s="2"/>
      <c r="T101" s="2"/>
    </row>
    <row r="102" ht="45" hidden="1">
      <c r="A102" s="83">
        <v>99</v>
      </c>
      <c r="B102" s="112" t="s">
        <v>28</v>
      </c>
      <c r="C102" s="113" t="s">
        <v>427</v>
      </c>
      <c r="D102" s="113" t="s">
        <v>90</v>
      </c>
      <c r="E102" s="113" t="s">
        <v>75</v>
      </c>
      <c r="F102" s="114" t="s">
        <v>32</v>
      </c>
      <c r="G102" s="115">
        <v>11</v>
      </c>
      <c r="H102" s="115">
        <v>11</v>
      </c>
      <c r="I102" s="116">
        <v>6</v>
      </c>
      <c r="J102" s="116">
        <v>4</v>
      </c>
      <c r="K102" s="116">
        <v>3</v>
      </c>
      <c r="L102" s="116">
        <v>0</v>
      </c>
      <c r="M102" s="117">
        <f t="shared" si="13"/>
        <v>13</v>
      </c>
      <c r="N102" s="118" t="e">
        <f>M102/#REF!</f>
        <v>#REF!</v>
      </c>
      <c r="O102" s="118">
        <v>0</v>
      </c>
      <c r="P102" s="117" t="e">
        <f t="shared" si="14"/>
        <v>#REF!</v>
      </c>
      <c r="Q102" s="118" t="s">
        <v>53</v>
      </c>
      <c r="R102" s="119" t="s">
        <v>118</v>
      </c>
      <c r="S102" s="2"/>
      <c r="T102" s="2"/>
    </row>
    <row r="103" ht="57" hidden="1">
      <c r="A103" s="83">
        <v>100</v>
      </c>
      <c r="B103" s="112" t="s">
        <v>28</v>
      </c>
      <c r="C103" s="113" t="s">
        <v>428</v>
      </c>
      <c r="D103" s="113" t="s">
        <v>183</v>
      </c>
      <c r="E103" s="113" t="s">
        <v>110</v>
      </c>
      <c r="F103" s="114" t="s">
        <v>32</v>
      </c>
      <c r="G103" s="115">
        <v>10</v>
      </c>
      <c r="H103" s="115">
        <v>10</v>
      </c>
      <c r="I103" s="116">
        <v>2</v>
      </c>
      <c r="J103" s="116">
        <v>3</v>
      </c>
      <c r="K103" s="116">
        <v>3</v>
      </c>
      <c r="L103" s="116">
        <v>0</v>
      </c>
      <c r="M103" s="117">
        <f t="shared" si="13"/>
        <v>8</v>
      </c>
      <c r="N103" s="118" t="e">
        <f>M103/#REF!</f>
        <v>#REF!</v>
      </c>
      <c r="O103" s="118">
        <v>0</v>
      </c>
      <c r="P103" s="117" t="e">
        <f t="shared" si="14"/>
        <v>#REF!</v>
      </c>
      <c r="Q103" s="118" t="s">
        <v>53</v>
      </c>
      <c r="R103" s="119" t="s">
        <v>258</v>
      </c>
      <c r="S103" s="2"/>
      <c r="T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>
      <c r="A106" s="2"/>
      <c r="B106" s="2" t="s">
        <v>429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ht="14.25"/>
  </sheetData>
  <sortState ref="B4:R103" columnSort="0">
    <sortCondition sortBy="value" descending="1" ref="M4:M103"/>
  </sortState>
  <mergeCells count="16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M3"/>
    <mergeCell ref="N2:N3"/>
    <mergeCell ref="O2:O3"/>
    <mergeCell ref="P2:P3"/>
    <mergeCell ref="Q2:Q3"/>
    <mergeCell ref="R2:R3"/>
  </mergeCells>
  <printOptions headings="0" gridLines="0"/>
  <pageMargins left="0.70866137742996205" right="0.70866137742996205" top="0.74803149700164751" bottom="0.74803149700164751" header="0.31496062874793995" footer="0.31496062874793995"/>
  <pageSetup paperSize="9" scale="100" fitToWidth="1" fitToHeight="2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stopIfTrue="1" id="{0073006E-00F5-41DA-8E5A-004A001A00D2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R4:R88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2024-10-29T12:37:48Z</dcterms:modified>
</cp:coreProperties>
</file>