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I:\04 ДЕКАБРЬ 2024\"/>
    </mc:Choice>
  </mc:AlternateContent>
  <xr:revisionPtr revIDLastSave="0" documentId="13_ncr:1_{3EE9C505-ED0E-47AB-9C0A-6C1E9C8FDD1C}" xr6:coauthVersionLast="47" xr6:coauthVersionMax="47" xr10:uidLastSave="{00000000-0000-0000-0000-000000000000}"/>
  <bookViews>
    <workbookView xWindow="1650" yWindow="405" windowWidth="17910" windowHeight="10230" xr2:uid="{00000000-000D-0000-FFFF-FFFF00000000}"/>
  </bookViews>
  <sheets>
    <sheet name="Максвелл" sheetId="6" r:id="rId1"/>
    <sheet name="регион" sheetId="7" r:id="rId2"/>
  </sheets>
  <definedNames>
    <definedName name="_xlnm._FilterDatabase" localSheetId="0" hidden="1">Максвелл!$E$1:$J$31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6" l="1"/>
  <c r="I21" i="6" s="1"/>
  <c r="H20" i="6"/>
  <c r="I20" i="6" s="1"/>
  <c r="I19" i="6"/>
  <c r="H19" i="6"/>
  <c r="H18" i="6"/>
  <c r="I18" i="6" s="1"/>
  <c r="I17" i="6"/>
  <c r="H17" i="6"/>
  <c r="H16" i="6"/>
  <c r="I16" i="6" s="1"/>
  <c r="I15" i="6"/>
  <c r="H15" i="6"/>
</calcChain>
</file>

<file path=xl/sharedStrings.xml><?xml version="1.0" encoding="utf-8"?>
<sst xmlns="http://schemas.openxmlformats.org/spreadsheetml/2006/main" count="291" uniqueCount="189">
  <si>
    <t>№</t>
  </si>
  <si>
    <t>Фамилия</t>
  </si>
  <si>
    <t>Имя</t>
  </si>
  <si>
    <t>Отчество</t>
  </si>
  <si>
    <t>Полное наименования ОО</t>
  </si>
  <si>
    <t>Класс обучения</t>
  </si>
  <si>
    <t>Класс, за который выполняется задание</t>
  </si>
  <si>
    <t>Общее количество баллов</t>
  </si>
  <si>
    <t>Процент выполнения</t>
  </si>
  <si>
    <t>ФИО учителя (полностью)</t>
  </si>
  <si>
    <t>Ольховский</t>
  </si>
  <si>
    <t>Григорий</t>
  </si>
  <si>
    <t>Вячеславович</t>
  </si>
  <si>
    <t>Ермолаев Дмитрий Николаевич</t>
  </si>
  <si>
    <t>Кузнецов</t>
  </si>
  <si>
    <t>Дмитрий</t>
  </si>
  <si>
    <t>Александрович</t>
  </si>
  <si>
    <t>Иванец Елена Александровна</t>
  </si>
  <si>
    <t>Тавониус</t>
  </si>
  <si>
    <t>Екатерина</t>
  </si>
  <si>
    <t>Денисовна</t>
  </si>
  <si>
    <t>Прудникова Татьяна Владимировна</t>
  </si>
  <si>
    <t>Денисович</t>
  </si>
  <si>
    <t>Юрьевич</t>
  </si>
  <si>
    <t>Дмитриевич</t>
  </si>
  <si>
    <t>Сергеевна</t>
  </si>
  <si>
    <t>Игоревич</t>
  </si>
  <si>
    <t>Дмитриевна</t>
  </si>
  <si>
    <t>Сергеевич</t>
  </si>
  <si>
    <t>Никита</t>
  </si>
  <si>
    <t>Романович</t>
  </si>
  <si>
    <t>Егор</t>
  </si>
  <si>
    <t>Гончарук</t>
  </si>
  <si>
    <t>Игорь</t>
  </si>
  <si>
    <t>Ильич</t>
  </si>
  <si>
    <t>Андрей</t>
  </si>
  <si>
    <t>Роман</t>
  </si>
  <si>
    <t>Андреевич</t>
  </si>
  <si>
    <t>Кирилл</t>
  </si>
  <si>
    <t>9</t>
  </si>
  <si>
    <t>Владислав</t>
  </si>
  <si>
    <t>Константинович</t>
  </si>
  <si>
    <t>Матвиевская Наталья Борисовна</t>
  </si>
  <si>
    <t>Леонид</t>
  </si>
  <si>
    <t>Алексеевич</t>
  </si>
  <si>
    <t>Станиславович</t>
  </si>
  <si>
    <t>Иван</t>
  </si>
  <si>
    <t>Валерьевич</t>
  </si>
  <si>
    <t>Максим</t>
  </si>
  <si>
    <t>Анастасия</t>
  </si>
  <si>
    <t>Елизавета</t>
  </si>
  <si>
    <t>Шипылова</t>
  </si>
  <si>
    <t>Игоревна</t>
  </si>
  <si>
    <t>Витальевич</t>
  </si>
  <si>
    <t>Артем</t>
  </si>
  <si>
    <t>Иванович</t>
  </si>
  <si>
    <t>Матвей</t>
  </si>
  <si>
    <t>Федотов</t>
  </si>
  <si>
    <t>Макренюк Ольга Анатольевна</t>
  </si>
  <si>
    <t>Внуков</t>
  </si>
  <si>
    <t>Лелеко</t>
  </si>
  <si>
    <t>Николай</t>
  </si>
  <si>
    <t>Буякова Елена Викторовна</t>
  </si>
  <si>
    <t>Берборо</t>
  </si>
  <si>
    <t xml:space="preserve">Анастасия </t>
  </si>
  <si>
    <t>Кобрын Татьяна Александрровна</t>
  </si>
  <si>
    <t>Белова</t>
  </si>
  <si>
    <t>Алена</t>
  </si>
  <si>
    <t>Алексеевна</t>
  </si>
  <si>
    <t>Чубун Елена Сергеевна</t>
  </si>
  <si>
    <t>Черненко</t>
  </si>
  <si>
    <t>Новицкая Виктория Викторовна</t>
  </si>
  <si>
    <t>Козмин</t>
  </si>
  <si>
    <t>Константин</t>
  </si>
  <si>
    <t>Эдуардович</t>
  </si>
  <si>
    <t>Варганов</t>
  </si>
  <si>
    <t>Алексей</t>
  </si>
  <si>
    <t>Билялов</t>
  </si>
  <si>
    <t>Эмиль</t>
  </si>
  <si>
    <t>Энвирович</t>
  </si>
  <si>
    <t>Мария</t>
  </si>
  <si>
    <t>Олеговна</t>
  </si>
  <si>
    <t>Михаил</t>
  </si>
  <si>
    <t>Максимович</t>
  </si>
  <si>
    <t>Павел</t>
  </si>
  <si>
    <t>София</t>
  </si>
  <si>
    <t>Елецких</t>
  </si>
  <si>
    <t>Федор</t>
  </si>
  <si>
    <t>Алексанцева Дарья Владимировна</t>
  </si>
  <si>
    <t>Ревазова</t>
  </si>
  <si>
    <t>Яна</t>
  </si>
  <si>
    <t>Кальчева Татьяна Владимировна</t>
  </si>
  <si>
    <t>Григулецкий</t>
  </si>
  <si>
    <t>Артёмович</t>
  </si>
  <si>
    <t>Соколова</t>
  </si>
  <si>
    <t>Владимировна</t>
  </si>
  <si>
    <t>Пальчиков</t>
  </si>
  <si>
    <t xml:space="preserve">Иван </t>
  </si>
  <si>
    <t>Даниил</t>
  </si>
  <si>
    <t>Русланович</t>
  </si>
  <si>
    <t>3</t>
  </si>
  <si>
    <t>Солошенко</t>
  </si>
  <si>
    <t>Дудник</t>
  </si>
  <si>
    <t>Черемисинов</t>
  </si>
  <si>
    <t>Богдан</t>
  </si>
  <si>
    <t>Горбик</t>
  </si>
  <si>
    <t>Артемовна</t>
  </si>
  <si>
    <t>Горбунов</t>
  </si>
  <si>
    <t>Платонов</t>
  </si>
  <si>
    <t xml:space="preserve">Коломыдцева ирина Ивановна </t>
  </si>
  <si>
    <t>Удод</t>
  </si>
  <si>
    <t xml:space="preserve">Богдан </t>
  </si>
  <si>
    <t xml:space="preserve">Алексанцева Дарья Владимировна </t>
  </si>
  <si>
    <t>Ярослав</t>
  </si>
  <si>
    <t>Кожохина</t>
  </si>
  <si>
    <t>Игоревна,</t>
  </si>
  <si>
    <t>Ивашин</t>
  </si>
  <si>
    <t>Иван </t>
  </si>
  <si>
    <t>Иванович </t>
  </si>
  <si>
    <t>Шумеева Татьяна Михайловна</t>
  </si>
  <si>
    <t>Робустова</t>
  </si>
  <si>
    <t>Зенкова Юлия Николаевна</t>
  </si>
  <si>
    <t>Романченко</t>
  </si>
  <si>
    <t>Гущин</t>
  </si>
  <si>
    <t>Сафроненко Наталья Ивановна</t>
  </si>
  <si>
    <t>Кужелев</t>
  </si>
  <si>
    <t>Александрович </t>
  </si>
  <si>
    <t>Дудорова</t>
  </si>
  <si>
    <t>Климчук Татьяна Алексеевна</t>
  </si>
  <si>
    <t>Степанов</t>
  </si>
  <si>
    <t>Никита </t>
  </si>
  <si>
    <t>Баздырев</t>
  </si>
  <si>
    <t>Карпенко</t>
  </si>
  <si>
    <t>Крестинина Ирина Викторовна</t>
  </si>
  <si>
    <t>Козлова Ольга Васильевна</t>
  </si>
  <si>
    <t>Алексеевич </t>
  </si>
  <si>
    <t>Жереб Людмила Ивановна</t>
  </si>
  <si>
    <t>Сидак</t>
  </si>
  <si>
    <t>Крочак Ольга Николаевна</t>
  </si>
  <si>
    <t>Крапива</t>
  </si>
  <si>
    <t>Сердюк</t>
  </si>
  <si>
    <t>Протас</t>
  </si>
  <si>
    <t>Болотский</t>
  </si>
  <si>
    <t>Горнова Мария Алексеевна</t>
  </si>
  <si>
    <t>Золотогорный</t>
  </si>
  <si>
    <t>Карпий</t>
  </si>
  <si>
    <t>Борисенко</t>
  </si>
  <si>
    <t>Семенович</t>
  </si>
  <si>
    <t>Данила</t>
  </si>
  <si>
    <t>Качанов</t>
  </si>
  <si>
    <t>Минкин</t>
  </si>
  <si>
    <t>Гончаров</t>
  </si>
  <si>
    <t>Дрич</t>
  </si>
  <si>
    <t>Логутенко Лилия Леонидовна</t>
  </si>
  <si>
    <t>Государственное бюджетное образовательное учреждение города Севастополя «Средняя общеобразовательная школа № 30 имени Героя Советского Союза Г.А. Рубцова»</t>
  </si>
  <si>
    <t>Государственное бюджетное общеобразовательное учреждение города Севастополя «Гимназия № 5»</t>
  </si>
  <si>
    <t>Государственное бюджетное образовательное учреждение города Севастополя «Средняя общеобразовательная школа № 50 имени генерала Евгения Ивановича Жидилова»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</si>
  <si>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</si>
  <si>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>5</t>
  </si>
  <si>
    <t>Государственное бюджетное общеобразовательное учреждение города Севастополя «Гимназия № 1 им. А.С. Пушкина»</t>
  </si>
  <si>
    <t>6</t>
  </si>
  <si>
    <t>7</t>
  </si>
  <si>
    <t>Государственное бюджетное образовательное учреждение города Севастополя «Севастопольский политехнический лицей»</t>
  </si>
  <si>
    <t>8</t>
  </si>
  <si>
    <t>Частное учреждение «Общеобразовательная организация школа развития и творчества»</t>
  </si>
  <si>
    <t>Государственное бюджетное образовательное учреждение города Севастополя «Средняя общеобразовательная школа № 48»</t>
  </si>
  <si>
    <t>10</t>
  </si>
  <si>
    <t>Государственное бюджетное общеобразовательное учреждение города Севастополя «Гимназия № 7 имени В.И. Великого»</t>
  </si>
  <si>
    <t>11</t>
  </si>
  <si>
    <t>12</t>
  </si>
  <si>
    <t>13</t>
  </si>
  <si>
    <t>14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</si>
  <si>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</si>
  <si>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15</t>
  </si>
  <si>
    <t>Государственное бюджетное общеобразовательное учреждение города Севастополя «ШКОЛА ЭКОТЕХ+»</t>
  </si>
  <si>
    <t>16</t>
  </si>
  <si>
    <t>17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</si>
  <si>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Сов. Союза В.И. Колядина»</t>
  </si>
  <si>
    <t>18</t>
  </si>
  <si>
    <t>19</t>
  </si>
  <si>
    <t>Государственное бюджетное образовательное учреждение города Севастополя «Средняя общеобразовательная школа № 49»</t>
  </si>
  <si>
    <t>20</t>
  </si>
  <si>
    <t>2</t>
  </si>
  <si>
    <t>4</t>
  </si>
  <si>
    <t>Государственное бюджетное образовательное учреждение города Севастополя «Средняя общеобразовательная школа № 18»</t>
  </si>
  <si>
    <t>Лицей-предуниверсарий федерального государственного автономного образовательного учреждения высшего образования «Севастопольский государственный университет»</t>
  </si>
  <si>
    <t>Государственное бюджетное общеобразовательное учреждение города Севастополя «Инженерная школа»</t>
  </si>
  <si>
    <t>Государственное бюджетное образовательное учреждение города Севастополя «Средняя общеобразовательная школа № 34 имени Александра Шостака»</t>
  </si>
  <si>
    <t>Ярославович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</si>
</sst>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13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top"/>
    </xf>
    <xf numFmtId="9" fontId="3" fillId="0" borderId="1" xfId="1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5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center" vertical="top" wrapText="1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7" fillId="0" borderId="5" xfId="0" applyFont="1" applyBorder="1"/>
    <xf numFmtId="0" fontId="8" fillId="0" borderId="3" xfId="0" applyFont="1" applyBorder="1" applyAlignment="1">
      <alignment horizontal="left" vertical="center" indent="1"/>
    </xf>
    <xf numFmtId="10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  <xf numFmtId="0" fontId="3" fillId="0" borderId="0" xfId="0" applyFont="1"/>
  </cellXfs>
  <cellStyles count="3">
    <cellStyle name="Обычный" xfId="0" builtinId="0"/>
    <cellStyle name="Обычный 2" xfId="2" xr:uid="{00000000-0005-0000-0000-000031000000}"/>
    <cellStyle name="Процентный" xfId="1" builtinId="5"/>
  </cellStyles>
  <dxfs count="2">
    <dxf>
      <font>
        <b/>
        <i val="0"/>
        <sz val="11"/>
        <color indexed="60"/>
      </font>
    </dxf>
    <dxf>
      <font>
        <b/>
        <i val="0"/>
        <sz val="11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6"/>
  <sheetViews>
    <sheetView tabSelected="1" workbookViewId="0">
      <pane ySplit="1" topLeftCell="A2" activePane="bottomLeft" state="frozen"/>
      <selection pane="bottomLeft" activeCell="F20" sqref="F20"/>
    </sheetView>
  </sheetViews>
  <sheetFormatPr defaultColWidth="9.140625" defaultRowHeight="15.75"/>
  <cols>
    <col min="1" max="1" width="9.140625" style="7"/>
    <col min="2" max="3" width="12.28515625" style="8" customWidth="1"/>
    <col min="4" max="4" width="15.7109375" style="8" customWidth="1"/>
    <col min="5" max="5" width="40.7109375" style="9" customWidth="1"/>
    <col min="6" max="7" width="9.140625" style="10"/>
    <col min="8" max="8" width="14.140625" style="10" customWidth="1"/>
    <col min="9" max="9" width="13.140625" style="10" customWidth="1"/>
    <col min="10" max="16384" width="9.140625" style="8"/>
  </cols>
  <sheetData>
    <row r="1" spans="1:15" s="1" customFormat="1" ht="110.25">
      <c r="A1" s="4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5" t="s">
        <v>9</v>
      </c>
    </row>
    <row r="2" spans="1:15" ht="94.5">
      <c r="A2" s="7">
        <v>1</v>
      </c>
      <c r="B2" s="24" t="s">
        <v>152</v>
      </c>
      <c r="C2" s="24" t="s">
        <v>87</v>
      </c>
      <c r="D2" s="24" t="s">
        <v>44</v>
      </c>
      <c r="E2" s="9" t="s">
        <v>154</v>
      </c>
      <c r="F2" s="25">
        <v>7</v>
      </c>
      <c r="G2" s="25">
        <v>7</v>
      </c>
      <c r="H2" s="26">
        <v>35</v>
      </c>
      <c r="I2" s="10">
        <v>87.5</v>
      </c>
      <c r="J2" s="35" t="s">
        <v>153</v>
      </c>
      <c r="K2" s="36"/>
      <c r="L2" s="37"/>
      <c r="M2" s="37"/>
      <c r="N2" s="38"/>
      <c r="O2" s="35"/>
    </row>
    <row r="3" spans="1:15" ht="47.25">
      <c r="A3" s="7">
        <v>2</v>
      </c>
      <c r="B3" s="8" t="s">
        <v>10</v>
      </c>
      <c r="C3" s="8" t="s">
        <v>11</v>
      </c>
      <c r="D3" s="8" t="s">
        <v>12</v>
      </c>
      <c r="E3" s="9" t="s">
        <v>155</v>
      </c>
      <c r="F3" s="10">
        <v>7</v>
      </c>
      <c r="G3" s="10">
        <v>7</v>
      </c>
      <c r="H3" s="10">
        <v>19</v>
      </c>
      <c r="I3" s="39">
        <v>0.47499999999999998</v>
      </c>
      <c r="J3" s="8" t="s">
        <v>13</v>
      </c>
    </row>
    <row r="4" spans="1:15" ht="94.5">
      <c r="A4" s="7">
        <v>3</v>
      </c>
      <c r="B4" s="8" t="s">
        <v>14</v>
      </c>
      <c r="C4" s="8" t="s">
        <v>15</v>
      </c>
      <c r="D4" s="8" t="s">
        <v>16</v>
      </c>
      <c r="E4" s="9" t="s">
        <v>156</v>
      </c>
      <c r="F4" s="10">
        <v>7</v>
      </c>
      <c r="G4" s="10">
        <v>7</v>
      </c>
      <c r="H4" s="10">
        <v>18</v>
      </c>
      <c r="I4" s="39">
        <v>0.45</v>
      </c>
      <c r="J4" s="8" t="s">
        <v>17</v>
      </c>
    </row>
    <row r="5" spans="1:15" ht="78.75">
      <c r="A5" s="7">
        <v>4</v>
      </c>
      <c r="B5" s="27" t="s">
        <v>18</v>
      </c>
      <c r="C5" s="8" t="s">
        <v>19</v>
      </c>
      <c r="D5" s="8" t="s">
        <v>20</v>
      </c>
      <c r="E5" s="9" t="s">
        <v>157</v>
      </c>
      <c r="F5" s="10">
        <v>7</v>
      </c>
      <c r="G5" s="10">
        <v>7</v>
      </c>
      <c r="H5" s="10">
        <v>17</v>
      </c>
      <c r="I5" s="39">
        <v>0.42499999999999999</v>
      </c>
      <c r="J5" s="8" t="s">
        <v>21</v>
      </c>
    </row>
    <row r="6" spans="1:15" ht="63">
      <c r="A6" s="7" t="s">
        <v>158</v>
      </c>
      <c r="B6" s="8" t="s">
        <v>57</v>
      </c>
      <c r="C6" s="8" t="s">
        <v>29</v>
      </c>
      <c r="D6" s="8" t="s">
        <v>37</v>
      </c>
      <c r="E6" s="9" t="s">
        <v>159</v>
      </c>
      <c r="F6" s="10">
        <v>7</v>
      </c>
      <c r="G6" s="10">
        <v>7</v>
      </c>
      <c r="H6" s="7">
        <v>30</v>
      </c>
      <c r="I6" s="21">
        <v>0.75</v>
      </c>
      <c r="J6" s="8" t="s">
        <v>58</v>
      </c>
    </row>
    <row r="7" spans="1:15" ht="63">
      <c r="A7" s="7" t="s">
        <v>160</v>
      </c>
      <c r="B7" s="8" t="s">
        <v>59</v>
      </c>
      <c r="C7" s="8" t="s">
        <v>29</v>
      </c>
      <c r="D7" s="8" t="s">
        <v>28</v>
      </c>
      <c r="E7" s="9" t="s">
        <v>159</v>
      </c>
      <c r="F7" s="10">
        <v>7</v>
      </c>
      <c r="G7" s="10">
        <v>7</v>
      </c>
      <c r="H7" s="7">
        <v>24</v>
      </c>
      <c r="I7" s="21">
        <v>0.6</v>
      </c>
      <c r="J7" s="8" t="s">
        <v>58</v>
      </c>
    </row>
    <row r="8" spans="1:15" ht="63">
      <c r="A8" s="7" t="s">
        <v>161</v>
      </c>
      <c r="B8" s="8" t="s">
        <v>60</v>
      </c>
      <c r="C8" s="8" t="s">
        <v>61</v>
      </c>
      <c r="D8" s="8" t="s">
        <v>37</v>
      </c>
      <c r="E8" s="9" t="s">
        <v>162</v>
      </c>
      <c r="F8" s="10">
        <v>7</v>
      </c>
      <c r="G8" s="10">
        <v>7</v>
      </c>
      <c r="H8" s="7">
        <v>23</v>
      </c>
      <c r="I8" s="21">
        <v>0.57999999999999996</v>
      </c>
      <c r="J8" s="8" t="s">
        <v>62</v>
      </c>
    </row>
    <row r="9" spans="1:15" ht="47.25">
      <c r="A9" s="7" t="s">
        <v>163</v>
      </c>
      <c r="B9" s="8" t="s">
        <v>63</v>
      </c>
      <c r="C9" s="8" t="s">
        <v>64</v>
      </c>
      <c r="D9" s="8" t="s">
        <v>27</v>
      </c>
      <c r="E9" s="9" t="s">
        <v>164</v>
      </c>
      <c r="F9" s="10">
        <v>7</v>
      </c>
      <c r="G9" s="10">
        <v>7</v>
      </c>
      <c r="H9" s="7">
        <v>20</v>
      </c>
      <c r="I9" s="21">
        <v>0.5</v>
      </c>
      <c r="J9" s="8" t="s">
        <v>65</v>
      </c>
    </row>
    <row r="10" spans="1:15" ht="63">
      <c r="A10" s="7" t="s">
        <v>39</v>
      </c>
      <c r="B10" s="8" t="s">
        <v>66</v>
      </c>
      <c r="C10" s="8" t="s">
        <v>67</v>
      </c>
      <c r="D10" s="8" t="s">
        <v>68</v>
      </c>
      <c r="E10" s="9" t="s">
        <v>165</v>
      </c>
      <c r="F10" s="10">
        <v>7</v>
      </c>
      <c r="G10" s="10">
        <v>7</v>
      </c>
      <c r="H10" s="7">
        <v>20</v>
      </c>
      <c r="I10" s="21">
        <v>0.5</v>
      </c>
      <c r="J10" s="8" t="s">
        <v>69</v>
      </c>
    </row>
    <row r="11" spans="1:15" ht="63">
      <c r="A11" s="7" t="s">
        <v>166</v>
      </c>
      <c r="B11" s="8" t="s">
        <v>70</v>
      </c>
      <c r="C11" s="8" t="s">
        <v>38</v>
      </c>
      <c r="D11" s="8" t="s">
        <v>53</v>
      </c>
      <c r="E11" s="9" t="s">
        <v>167</v>
      </c>
      <c r="F11" s="10">
        <v>7</v>
      </c>
      <c r="G11" s="10">
        <v>7</v>
      </c>
      <c r="H11" s="7">
        <v>18</v>
      </c>
      <c r="I11" s="21">
        <v>0.45</v>
      </c>
      <c r="J11" s="8" t="s">
        <v>71</v>
      </c>
    </row>
    <row r="12" spans="1:15" ht="63">
      <c r="A12" s="7" t="s">
        <v>168</v>
      </c>
      <c r="B12" s="8" t="s">
        <v>72</v>
      </c>
      <c r="C12" s="8" t="s">
        <v>73</v>
      </c>
      <c r="D12" s="8" t="s">
        <v>74</v>
      </c>
      <c r="E12" s="9" t="s">
        <v>165</v>
      </c>
      <c r="F12" s="10">
        <v>7</v>
      </c>
      <c r="G12" s="10">
        <v>7</v>
      </c>
      <c r="H12" s="7">
        <v>18</v>
      </c>
      <c r="I12" s="21">
        <v>0.45</v>
      </c>
      <c r="J12" s="8" t="s">
        <v>69</v>
      </c>
    </row>
    <row r="13" spans="1:15" ht="63">
      <c r="A13" s="7" t="s">
        <v>169</v>
      </c>
      <c r="B13" s="8" t="s">
        <v>75</v>
      </c>
      <c r="C13" s="8" t="s">
        <v>76</v>
      </c>
      <c r="D13" s="8" t="s">
        <v>22</v>
      </c>
      <c r="E13" s="9" t="s">
        <v>167</v>
      </c>
      <c r="F13" s="10">
        <v>7</v>
      </c>
      <c r="G13" s="10">
        <v>7</v>
      </c>
      <c r="H13" s="7">
        <v>17</v>
      </c>
      <c r="I13" s="21">
        <v>0.43</v>
      </c>
      <c r="J13" s="8" t="s">
        <v>71</v>
      </c>
    </row>
    <row r="14" spans="1:15" ht="63">
      <c r="A14" s="7" t="s">
        <v>170</v>
      </c>
      <c r="B14" s="8" t="s">
        <v>77</v>
      </c>
      <c r="C14" s="8" t="s">
        <v>78</v>
      </c>
      <c r="D14" s="8" t="s">
        <v>79</v>
      </c>
      <c r="E14" s="9" t="s">
        <v>167</v>
      </c>
      <c r="F14" s="10">
        <v>7</v>
      </c>
      <c r="G14" s="10">
        <v>7</v>
      </c>
      <c r="H14" s="7">
        <v>17</v>
      </c>
      <c r="I14" s="21">
        <v>0.43</v>
      </c>
      <c r="J14" s="8" t="s">
        <v>71</v>
      </c>
    </row>
    <row r="15" spans="1:15" ht="126">
      <c r="A15" s="7" t="s">
        <v>171</v>
      </c>
      <c r="B15" s="28" t="s">
        <v>116</v>
      </c>
      <c r="C15" s="28" t="s">
        <v>117</v>
      </c>
      <c r="D15" s="28" t="s">
        <v>118</v>
      </c>
      <c r="E15" s="9" t="s">
        <v>172</v>
      </c>
      <c r="F15" s="29">
        <v>7</v>
      </c>
      <c r="G15" s="29">
        <v>7</v>
      </c>
      <c r="H15" s="10">
        <f t="shared" ref="H15:H21" si="0">SUM(C15:G15)</f>
        <v>14</v>
      </c>
      <c r="I15" s="10">
        <f>H15/40*100</f>
        <v>35</v>
      </c>
      <c r="J15" s="28" t="s">
        <v>119</v>
      </c>
    </row>
    <row r="16" spans="1:15" ht="63">
      <c r="A16" s="7" t="s">
        <v>173</v>
      </c>
      <c r="B16" s="28" t="s">
        <v>120</v>
      </c>
      <c r="C16" s="28" t="s">
        <v>85</v>
      </c>
      <c r="D16" s="28" t="s">
        <v>95</v>
      </c>
      <c r="E16" s="9" t="s">
        <v>174</v>
      </c>
      <c r="F16" s="29">
        <v>7</v>
      </c>
      <c r="G16" s="29">
        <v>7</v>
      </c>
      <c r="H16" s="10">
        <f t="shared" si="0"/>
        <v>14</v>
      </c>
      <c r="I16" s="10">
        <f>H16/40*100</f>
        <v>35</v>
      </c>
      <c r="J16" s="28" t="s">
        <v>121</v>
      </c>
    </row>
    <row r="17" spans="1:10" ht="126">
      <c r="A17" s="7" t="s">
        <v>175</v>
      </c>
      <c r="B17" s="28" t="s">
        <v>122</v>
      </c>
      <c r="C17" s="28" t="s">
        <v>40</v>
      </c>
      <c r="D17" s="28" t="s">
        <v>55</v>
      </c>
      <c r="E17" s="9" t="s">
        <v>172</v>
      </c>
      <c r="F17" s="29">
        <v>7</v>
      </c>
      <c r="G17" s="29">
        <v>7</v>
      </c>
      <c r="H17" s="10">
        <f t="shared" si="0"/>
        <v>14</v>
      </c>
      <c r="I17" s="10">
        <f t="shared" ref="I17:I21" si="1">H17/40*100</f>
        <v>35</v>
      </c>
      <c r="J17" s="28" t="s">
        <v>119</v>
      </c>
    </row>
    <row r="18" spans="1:10" ht="110.25">
      <c r="A18" s="7" t="s">
        <v>176</v>
      </c>
      <c r="B18" s="28" t="s">
        <v>123</v>
      </c>
      <c r="C18" s="28" t="s">
        <v>35</v>
      </c>
      <c r="D18" s="28" t="s">
        <v>45</v>
      </c>
      <c r="E18" s="9" t="s">
        <v>177</v>
      </c>
      <c r="F18" s="29">
        <v>7</v>
      </c>
      <c r="G18" s="29">
        <v>7</v>
      </c>
      <c r="H18" s="10">
        <f t="shared" si="0"/>
        <v>14</v>
      </c>
      <c r="I18" s="10">
        <f t="shared" si="1"/>
        <v>35</v>
      </c>
      <c r="J18" s="28" t="s">
        <v>124</v>
      </c>
    </row>
    <row r="19" spans="1:10" ht="126">
      <c r="A19" s="7" t="s">
        <v>178</v>
      </c>
      <c r="B19" s="28" t="s">
        <v>125</v>
      </c>
      <c r="C19" s="28" t="s">
        <v>113</v>
      </c>
      <c r="D19" s="28" t="s">
        <v>126</v>
      </c>
      <c r="E19" s="9" t="s">
        <v>172</v>
      </c>
      <c r="F19" s="29">
        <v>7</v>
      </c>
      <c r="G19" s="29">
        <v>7</v>
      </c>
      <c r="H19" s="10">
        <f t="shared" si="0"/>
        <v>14</v>
      </c>
      <c r="I19" s="10">
        <f t="shared" si="1"/>
        <v>35</v>
      </c>
      <c r="J19" s="28" t="s">
        <v>119</v>
      </c>
    </row>
    <row r="20" spans="1:10" ht="63">
      <c r="A20" s="26" t="s">
        <v>179</v>
      </c>
      <c r="B20" s="28" t="s">
        <v>127</v>
      </c>
      <c r="C20" s="30" t="s">
        <v>49</v>
      </c>
      <c r="D20" s="30" t="s">
        <v>25</v>
      </c>
      <c r="E20" s="9" t="s">
        <v>180</v>
      </c>
      <c r="F20" s="31">
        <v>7</v>
      </c>
      <c r="G20" s="29">
        <v>7</v>
      </c>
      <c r="H20" s="10">
        <f t="shared" si="0"/>
        <v>14</v>
      </c>
      <c r="I20" s="10">
        <f t="shared" si="1"/>
        <v>35</v>
      </c>
      <c r="J20" s="28" t="s">
        <v>128</v>
      </c>
    </row>
    <row r="21" spans="1:10" ht="126">
      <c r="A21" s="7" t="s">
        <v>181</v>
      </c>
      <c r="B21" s="28" t="s">
        <v>129</v>
      </c>
      <c r="C21" s="28" t="s">
        <v>130</v>
      </c>
      <c r="D21" s="28" t="s">
        <v>47</v>
      </c>
      <c r="E21" s="9" t="s">
        <v>172</v>
      </c>
      <c r="F21" s="29">
        <v>7</v>
      </c>
      <c r="G21" s="29">
        <v>7</v>
      </c>
      <c r="H21" s="10">
        <f t="shared" si="0"/>
        <v>14</v>
      </c>
      <c r="I21" s="10">
        <f t="shared" si="1"/>
        <v>35</v>
      </c>
      <c r="J21" s="28" t="s">
        <v>119</v>
      </c>
    </row>
    <row r="22" spans="1:10">
      <c r="I22" s="21"/>
    </row>
    <row r="23" spans="1:10">
      <c r="I23" s="21"/>
    </row>
    <row r="24" spans="1:10">
      <c r="I24" s="21"/>
    </row>
    <row r="25" spans="1:10" ht="47.25">
      <c r="A25" s="7">
        <v>1</v>
      </c>
      <c r="B25" s="8" t="s">
        <v>32</v>
      </c>
      <c r="C25" s="8" t="s">
        <v>33</v>
      </c>
      <c r="D25" s="8" t="s">
        <v>34</v>
      </c>
      <c r="E25" s="9" t="s">
        <v>155</v>
      </c>
      <c r="F25" s="10">
        <v>8</v>
      </c>
      <c r="G25" s="10">
        <v>8</v>
      </c>
      <c r="H25" s="10">
        <v>20</v>
      </c>
      <c r="I25" s="21">
        <v>0.5</v>
      </c>
      <c r="J25" s="8" t="s">
        <v>13</v>
      </c>
    </row>
    <row r="26" spans="1:10" ht="63">
      <c r="A26" s="7" t="s">
        <v>182</v>
      </c>
      <c r="B26" s="8" t="s">
        <v>86</v>
      </c>
      <c r="C26" s="8" t="s">
        <v>87</v>
      </c>
      <c r="D26" s="8" t="s">
        <v>34</v>
      </c>
      <c r="E26" s="9" t="s">
        <v>159</v>
      </c>
      <c r="F26" s="10">
        <v>8</v>
      </c>
      <c r="G26" s="10">
        <v>8</v>
      </c>
      <c r="H26" s="7">
        <v>29</v>
      </c>
      <c r="I26" s="21">
        <v>0.73</v>
      </c>
      <c r="J26" s="8" t="s">
        <v>88</v>
      </c>
    </row>
    <row r="27" spans="1:10" ht="63">
      <c r="A27" s="7" t="s">
        <v>100</v>
      </c>
      <c r="B27" s="8" t="s">
        <v>89</v>
      </c>
      <c r="C27" s="8" t="s">
        <v>90</v>
      </c>
      <c r="D27" s="8" t="s">
        <v>81</v>
      </c>
      <c r="E27" s="9" t="s">
        <v>162</v>
      </c>
      <c r="F27" s="10">
        <v>8</v>
      </c>
      <c r="G27" s="10">
        <v>8</v>
      </c>
      <c r="H27" s="7">
        <v>27</v>
      </c>
      <c r="I27" s="21">
        <v>0.68</v>
      </c>
      <c r="J27" s="8" t="s">
        <v>91</v>
      </c>
    </row>
    <row r="28" spans="1:10" ht="63">
      <c r="A28" s="7" t="s">
        <v>183</v>
      </c>
      <c r="B28" s="8" t="s">
        <v>92</v>
      </c>
      <c r="C28" s="8" t="s">
        <v>31</v>
      </c>
      <c r="D28" s="8" t="s">
        <v>93</v>
      </c>
      <c r="E28" s="9" t="s">
        <v>159</v>
      </c>
      <c r="F28" s="10">
        <v>8</v>
      </c>
      <c r="G28" s="10">
        <v>8</v>
      </c>
      <c r="H28" s="7">
        <v>27</v>
      </c>
      <c r="I28" s="21">
        <v>0.68</v>
      </c>
      <c r="J28" s="8" t="s">
        <v>88</v>
      </c>
    </row>
    <row r="29" spans="1:10" ht="63">
      <c r="A29" s="7" t="s">
        <v>158</v>
      </c>
      <c r="B29" s="8" t="s">
        <v>94</v>
      </c>
      <c r="C29" s="8" t="s">
        <v>80</v>
      </c>
      <c r="D29" s="8" t="s">
        <v>95</v>
      </c>
      <c r="E29" s="9" t="s">
        <v>159</v>
      </c>
      <c r="F29" s="10">
        <v>8</v>
      </c>
      <c r="G29" s="10">
        <v>8</v>
      </c>
      <c r="H29" s="7">
        <v>17</v>
      </c>
      <c r="I29" s="21">
        <v>0.43</v>
      </c>
      <c r="J29" s="8" t="s">
        <v>88</v>
      </c>
    </row>
    <row r="30" spans="1:10" ht="63">
      <c r="A30" s="7" t="s">
        <v>160</v>
      </c>
      <c r="B30" s="8" t="s">
        <v>96</v>
      </c>
      <c r="C30" s="8" t="s">
        <v>97</v>
      </c>
      <c r="D30" s="8" t="s">
        <v>44</v>
      </c>
      <c r="E30" s="9" t="s">
        <v>167</v>
      </c>
      <c r="F30" s="10">
        <v>8</v>
      </c>
      <c r="G30" s="10">
        <v>8</v>
      </c>
      <c r="H30" s="7">
        <v>17</v>
      </c>
      <c r="I30" s="21">
        <v>0.43</v>
      </c>
      <c r="J30" s="8" t="s">
        <v>71</v>
      </c>
    </row>
    <row r="31" spans="1:10">
      <c r="E31" s="32"/>
      <c r="I31" s="21"/>
    </row>
    <row r="33" spans="1:13">
      <c r="H33" s="7"/>
      <c r="I33" s="21"/>
    </row>
    <row r="34" spans="1:13">
      <c r="H34" s="7"/>
      <c r="I34" s="21"/>
    </row>
    <row r="35" spans="1:13">
      <c r="H35" s="7"/>
      <c r="I35" s="21"/>
    </row>
    <row r="36" spans="1:13">
      <c r="H36" s="7"/>
      <c r="I36" s="21"/>
    </row>
    <row r="37" spans="1:13">
      <c r="A37" s="11"/>
      <c r="B37" s="12"/>
      <c r="C37" s="13"/>
      <c r="D37" s="13"/>
      <c r="E37" s="33"/>
      <c r="F37" s="14"/>
      <c r="G37" s="15"/>
      <c r="H37" s="23"/>
      <c r="I37" s="23"/>
      <c r="J37" s="13"/>
    </row>
    <row r="38" spans="1:13">
      <c r="A38" s="11"/>
      <c r="B38" s="12"/>
      <c r="C38" s="13"/>
      <c r="D38" s="13"/>
      <c r="E38" s="33"/>
      <c r="F38" s="14"/>
      <c r="G38" s="15"/>
      <c r="H38" s="23"/>
      <c r="I38" s="23"/>
      <c r="J38" s="13"/>
    </row>
    <row r="41" spans="1:13">
      <c r="I41" s="21"/>
    </row>
    <row r="42" spans="1:13">
      <c r="A42" s="16"/>
      <c r="B42" s="17"/>
      <c r="C42" s="17"/>
      <c r="D42" s="17"/>
      <c r="E42" s="34"/>
      <c r="F42" s="18"/>
      <c r="G42" s="18"/>
      <c r="H42" s="18"/>
      <c r="I42" s="22"/>
      <c r="J42" s="17"/>
    </row>
    <row r="43" spans="1:13">
      <c r="A43" s="11"/>
      <c r="B43" s="19"/>
      <c r="C43" s="19"/>
      <c r="D43" s="19"/>
      <c r="E43" s="33"/>
      <c r="F43" s="14"/>
      <c r="G43" s="15"/>
      <c r="H43" s="15"/>
      <c r="I43" s="15"/>
      <c r="J43" s="13"/>
      <c r="L43" s="23"/>
      <c r="M43" s="19"/>
    </row>
    <row r="44" spans="1:13">
      <c r="A44" s="11"/>
      <c r="B44" s="19"/>
      <c r="C44" s="19"/>
      <c r="D44" s="19"/>
      <c r="E44" s="33"/>
      <c r="F44" s="14"/>
      <c r="G44" s="15"/>
      <c r="H44" s="15"/>
      <c r="I44" s="15"/>
      <c r="J44" s="13"/>
      <c r="L44" s="23"/>
      <c r="M44" s="19"/>
    </row>
    <row r="45" spans="1:13">
      <c r="A45" s="11"/>
      <c r="B45" s="19"/>
      <c r="C45" s="19"/>
      <c r="D45" s="19"/>
      <c r="E45" s="33"/>
      <c r="F45" s="14"/>
      <c r="G45" s="15"/>
      <c r="H45" s="15"/>
      <c r="I45" s="15"/>
      <c r="J45" s="13"/>
      <c r="L45" s="23"/>
      <c r="M45" s="19"/>
    </row>
    <row r="46" spans="1:13">
      <c r="A46" s="11"/>
      <c r="B46" s="19"/>
      <c r="C46" s="19"/>
      <c r="D46" s="19"/>
      <c r="E46" s="33"/>
      <c r="F46" s="14"/>
      <c r="G46" s="15"/>
      <c r="H46" s="15"/>
      <c r="I46" s="15"/>
      <c r="J46" s="13"/>
      <c r="L46" s="23"/>
      <c r="M46" s="19"/>
    </row>
    <row r="47" spans="1:13">
      <c r="A47" s="16"/>
      <c r="B47" s="17"/>
      <c r="C47" s="17"/>
      <c r="D47" s="17"/>
      <c r="E47" s="34"/>
      <c r="F47" s="18"/>
      <c r="G47" s="18"/>
      <c r="H47" s="18"/>
      <c r="I47" s="22"/>
      <c r="J47" s="17"/>
    </row>
    <row r="51" spans="1:12">
      <c r="A51" s="16"/>
      <c r="B51" s="17"/>
      <c r="C51" s="17"/>
      <c r="D51" s="17"/>
      <c r="E51" s="34"/>
      <c r="F51" s="18"/>
      <c r="G51" s="18"/>
      <c r="H51" s="18"/>
      <c r="I51" s="22"/>
      <c r="J51" s="17"/>
    </row>
    <row r="52" spans="1:12">
      <c r="A52" s="20"/>
      <c r="B52" s="19"/>
      <c r="C52" s="19"/>
      <c r="D52" s="19"/>
      <c r="E52" s="33"/>
      <c r="F52" s="14"/>
      <c r="G52" s="14"/>
      <c r="H52" s="14"/>
      <c r="I52" s="14"/>
      <c r="J52" s="19"/>
      <c r="K52" s="19"/>
      <c r="L52" s="19"/>
    </row>
    <row r="53" spans="1:12">
      <c r="A53" s="20"/>
      <c r="B53" s="19"/>
      <c r="C53" s="19"/>
      <c r="D53" s="19"/>
      <c r="E53" s="33"/>
      <c r="F53" s="14"/>
      <c r="G53" s="14"/>
      <c r="H53" s="14"/>
      <c r="I53" s="14"/>
      <c r="J53" s="19"/>
      <c r="K53" s="19"/>
      <c r="L53" s="19"/>
    </row>
    <row r="54" spans="1:12">
      <c r="A54" s="20"/>
      <c r="B54" s="19"/>
      <c r="C54" s="19"/>
      <c r="D54" s="19"/>
      <c r="E54" s="33"/>
      <c r="F54" s="14"/>
      <c r="G54" s="14"/>
      <c r="H54" s="14"/>
      <c r="I54" s="14"/>
      <c r="J54" s="19"/>
      <c r="K54" s="19"/>
      <c r="L54" s="19"/>
    </row>
    <row r="55" spans="1:12">
      <c r="A55" s="20"/>
      <c r="B55" s="19"/>
      <c r="C55" s="19"/>
      <c r="D55" s="19"/>
      <c r="E55" s="33"/>
      <c r="F55" s="14"/>
      <c r="G55" s="14"/>
      <c r="H55" s="14"/>
      <c r="I55" s="14"/>
      <c r="J55" s="19"/>
      <c r="K55" s="19"/>
      <c r="L55" s="19"/>
    </row>
    <row r="56" spans="1:12">
      <c r="A56" s="20"/>
      <c r="B56" s="19"/>
      <c r="C56" s="19"/>
      <c r="D56" s="19"/>
      <c r="E56" s="33"/>
      <c r="F56" s="14"/>
      <c r="G56" s="14"/>
      <c r="H56" s="14"/>
      <c r="I56" s="14"/>
      <c r="J56" s="19"/>
      <c r="K56" s="19"/>
      <c r="L56" s="19"/>
    </row>
  </sheetData>
  <autoFilter ref="E1:J31" xr:uid="{00000000-0009-0000-0000-000004000000}"/>
  <conditionalFormatting sqref="J2">
    <cfRule type="cellIs" dxfId="1" priority="1" stopIfTrue="1" operator="equal">
      <formula>"I"</formula>
    </cfRule>
  </conditionalFormatting>
  <conditionalFormatting sqref="O2">
    <cfRule type="cellIs" dxfId="0" priority="2" stopIfTrue="1" operator="equal">
      <formula>"I"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topLeftCell="A8" workbookViewId="0">
      <selection activeCell="E9" sqref="E9"/>
    </sheetView>
  </sheetViews>
  <sheetFormatPr defaultColWidth="8.85546875" defaultRowHeight="15"/>
  <cols>
    <col min="2" max="2" width="14.7109375" customWidth="1"/>
    <col min="3" max="3" width="14" customWidth="1"/>
    <col min="4" max="4" width="20.28515625" customWidth="1"/>
    <col min="5" max="5" width="38.85546875" style="2" customWidth="1"/>
    <col min="6" max="9" width="8.85546875" style="3"/>
    <col min="10" max="10" width="35.28515625" customWidth="1"/>
  </cols>
  <sheetData>
    <row r="1" spans="1:14" s="1" customFormat="1" ht="126">
      <c r="A1" s="4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5" t="s">
        <v>9</v>
      </c>
    </row>
    <row r="2" spans="1:14" ht="63">
      <c r="A2" s="7">
        <v>1</v>
      </c>
      <c r="B2" s="8" t="s">
        <v>101</v>
      </c>
      <c r="C2" s="8" t="s">
        <v>56</v>
      </c>
      <c r="D2" s="8" t="s">
        <v>83</v>
      </c>
      <c r="E2" s="9" t="s">
        <v>162</v>
      </c>
      <c r="F2" s="10">
        <v>9</v>
      </c>
      <c r="G2" s="10">
        <v>9</v>
      </c>
      <c r="H2" s="7">
        <v>35</v>
      </c>
      <c r="I2" s="21">
        <v>0.7</v>
      </c>
      <c r="J2" s="8" t="s">
        <v>91</v>
      </c>
      <c r="K2" s="8"/>
      <c r="L2" s="8"/>
      <c r="M2" s="8"/>
    </row>
    <row r="3" spans="1:14" ht="63">
      <c r="A3" s="7">
        <v>2</v>
      </c>
      <c r="B3" s="8" t="s">
        <v>102</v>
      </c>
      <c r="C3" s="8" t="s">
        <v>54</v>
      </c>
      <c r="D3" s="8" t="s">
        <v>24</v>
      </c>
      <c r="E3" s="9" t="s">
        <v>162</v>
      </c>
      <c r="F3" s="10">
        <v>9</v>
      </c>
      <c r="G3" s="10">
        <v>9</v>
      </c>
      <c r="H3" s="7">
        <v>30</v>
      </c>
      <c r="I3" s="21">
        <v>0.6</v>
      </c>
      <c r="J3" s="8" t="s">
        <v>91</v>
      </c>
      <c r="K3" s="8"/>
      <c r="L3" s="8"/>
      <c r="M3" s="8"/>
    </row>
    <row r="4" spans="1:14" ht="63">
      <c r="A4" s="7">
        <v>3</v>
      </c>
      <c r="B4" s="8" t="s">
        <v>103</v>
      </c>
      <c r="C4" s="8" t="s">
        <v>104</v>
      </c>
      <c r="D4" s="8" t="s">
        <v>44</v>
      </c>
      <c r="E4" s="9" t="s">
        <v>159</v>
      </c>
      <c r="F4" s="10">
        <v>9</v>
      </c>
      <c r="G4" s="10">
        <v>9</v>
      </c>
      <c r="H4" s="7">
        <v>22</v>
      </c>
      <c r="I4" s="21">
        <v>0.44</v>
      </c>
      <c r="J4" s="8" t="s">
        <v>58</v>
      </c>
      <c r="K4" s="8"/>
      <c r="L4" s="8"/>
      <c r="M4" s="8"/>
    </row>
    <row r="5" spans="1:14" ht="63">
      <c r="A5" s="7">
        <v>4</v>
      </c>
      <c r="B5" s="8" t="s">
        <v>105</v>
      </c>
      <c r="C5" s="8" t="s">
        <v>85</v>
      </c>
      <c r="D5" s="8" t="s">
        <v>106</v>
      </c>
      <c r="E5" s="9" t="s">
        <v>159</v>
      </c>
      <c r="F5" s="10">
        <v>9</v>
      </c>
      <c r="G5" s="10">
        <v>9</v>
      </c>
      <c r="H5" s="7">
        <v>22</v>
      </c>
      <c r="I5" s="21">
        <v>0.44</v>
      </c>
      <c r="J5" s="8" t="s">
        <v>58</v>
      </c>
      <c r="K5" s="8"/>
      <c r="L5" s="8"/>
      <c r="M5" s="8"/>
    </row>
    <row r="6" spans="1:14" ht="126">
      <c r="A6" s="11" t="s">
        <v>158</v>
      </c>
      <c r="B6" s="12" t="s">
        <v>137</v>
      </c>
      <c r="C6" s="13" t="s">
        <v>40</v>
      </c>
      <c r="D6" s="13" t="s">
        <v>23</v>
      </c>
      <c r="E6" s="9" t="s">
        <v>172</v>
      </c>
      <c r="F6" s="14">
        <v>9</v>
      </c>
      <c r="G6" s="15">
        <v>9</v>
      </c>
      <c r="H6" s="15">
        <v>31</v>
      </c>
      <c r="I6" s="15">
        <v>62</v>
      </c>
      <c r="J6" s="13" t="s">
        <v>138</v>
      </c>
      <c r="K6" s="8"/>
      <c r="L6" s="8"/>
      <c r="M6" s="8"/>
    </row>
    <row r="7" spans="1:14" ht="126">
      <c r="A7" s="11" t="s">
        <v>160</v>
      </c>
      <c r="B7" s="12" t="s">
        <v>139</v>
      </c>
      <c r="C7" s="13" t="s">
        <v>84</v>
      </c>
      <c r="D7" s="13" t="s">
        <v>135</v>
      </c>
      <c r="E7" s="9" t="s">
        <v>172</v>
      </c>
      <c r="F7" s="14">
        <v>9</v>
      </c>
      <c r="G7" s="15">
        <v>9</v>
      </c>
      <c r="H7" s="15">
        <v>21</v>
      </c>
      <c r="I7" s="15">
        <v>42</v>
      </c>
      <c r="J7" s="13" t="s">
        <v>134</v>
      </c>
      <c r="K7" s="8"/>
      <c r="L7" s="8"/>
      <c r="M7" s="8"/>
    </row>
    <row r="8" spans="1:14" ht="63">
      <c r="A8" s="7" t="s">
        <v>161</v>
      </c>
      <c r="B8" s="8" t="s">
        <v>107</v>
      </c>
      <c r="C8" s="8" t="s">
        <v>46</v>
      </c>
      <c r="D8" s="8" t="s">
        <v>188</v>
      </c>
      <c r="E8" s="9" t="s">
        <v>159</v>
      </c>
      <c r="F8" s="10">
        <v>9</v>
      </c>
      <c r="G8" s="10">
        <v>9</v>
      </c>
      <c r="H8" s="10">
        <v>20</v>
      </c>
      <c r="I8" s="10">
        <v>40</v>
      </c>
      <c r="J8" s="8" t="s">
        <v>58</v>
      </c>
      <c r="K8" s="8"/>
      <c r="L8" s="8"/>
      <c r="M8" s="8"/>
    </row>
    <row r="9" spans="1:14" ht="126">
      <c r="A9" s="7" t="s">
        <v>163</v>
      </c>
      <c r="B9" s="8" t="s">
        <v>140</v>
      </c>
      <c r="C9" s="8" t="s">
        <v>141</v>
      </c>
      <c r="D9" s="8" t="s">
        <v>30</v>
      </c>
      <c r="E9" s="9" t="s">
        <v>172</v>
      </c>
      <c r="F9" s="10">
        <v>9</v>
      </c>
      <c r="G9" s="10">
        <v>9</v>
      </c>
      <c r="H9" s="10">
        <v>20</v>
      </c>
      <c r="I9" s="10">
        <v>40</v>
      </c>
      <c r="J9" s="13" t="s">
        <v>138</v>
      </c>
      <c r="K9" s="8"/>
      <c r="L9" s="8"/>
      <c r="M9" s="8"/>
      <c r="N9" s="8"/>
    </row>
    <row r="10" spans="1:14" ht="15.75">
      <c r="A10" s="7"/>
      <c r="B10" s="8"/>
      <c r="C10" s="8"/>
      <c r="D10" s="8"/>
      <c r="E10" s="9"/>
      <c r="F10" s="10"/>
      <c r="G10" s="10"/>
      <c r="H10" s="10"/>
      <c r="I10" s="10"/>
      <c r="J10" s="13"/>
      <c r="K10" s="8"/>
      <c r="L10" s="8"/>
      <c r="M10" s="8"/>
      <c r="N10" s="40"/>
    </row>
    <row r="11" spans="1:14" ht="15.75">
      <c r="A11" s="7"/>
      <c r="B11" s="8"/>
      <c r="C11" s="8"/>
      <c r="D11" s="8"/>
      <c r="E11" s="9"/>
      <c r="F11" s="10"/>
      <c r="G11" s="10"/>
      <c r="H11" s="10"/>
      <c r="I11" s="10"/>
      <c r="J11" s="13"/>
      <c r="K11" s="8"/>
      <c r="L11" s="8"/>
      <c r="M11" s="8"/>
      <c r="N11" s="40"/>
    </row>
    <row r="12" spans="1:14" ht="15.75">
      <c r="A12" s="7"/>
      <c r="B12" s="8"/>
      <c r="C12" s="8"/>
      <c r="D12" s="8"/>
      <c r="E12" s="9"/>
      <c r="F12" s="10"/>
      <c r="G12" s="10"/>
      <c r="H12" s="10"/>
      <c r="I12" s="10"/>
      <c r="J12" s="13"/>
      <c r="K12" s="8"/>
      <c r="L12" s="8"/>
      <c r="M12" s="8"/>
      <c r="N12" s="40"/>
    </row>
    <row r="13" spans="1:14" ht="63">
      <c r="A13" s="7">
        <v>1</v>
      </c>
      <c r="B13" s="8" t="s">
        <v>51</v>
      </c>
      <c r="C13" s="8" t="s">
        <v>19</v>
      </c>
      <c r="D13" s="8" t="s">
        <v>52</v>
      </c>
      <c r="E13" s="9" t="s">
        <v>184</v>
      </c>
      <c r="F13" s="10">
        <v>10</v>
      </c>
      <c r="G13" s="10">
        <v>10</v>
      </c>
      <c r="H13" s="10">
        <v>25</v>
      </c>
      <c r="I13" s="21">
        <v>0.5</v>
      </c>
      <c r="J13" s="8" t="s">
        <v>42</v>
      </c>
      <c r="K13" s="8"/>
      <c r="L13" s="8"/>
      <c r="M13" s="8"/>
    </row>
    <row r="14" spans="1:14" ht="63">
      <c r="A14" s="16" t="s">
        <v>182</v>
      </c>
      <c r="B14" s="17" t="s">
        <v>108</v>
      </c>
      <c r="C14" s="17" t="s">
        <v>40</v>
      </c>
      <c r="D14" s="17" t="s">
        <v>24</v>
      </c>
      <c r="E14" s="9" t="s">
        <v>167</v>
      </c>
      <c r="F14" s="18">
        <v>10</v>
      </c>
      <c r="G14" s="18">
        <v>10</v>
      </c>
      <c r="H14" s="18">
        <v>9</v>
      </c>
      <c r="I14" s="22">
        <v>0.18</v>
      </c>
      <c r="J14" s="17" t="s">
        <v>109</v>
      </c>
      <c r="K14" s="8"/>
      <c r="L14" s="8"/>
      <c r="M14" s="8"/>
    </row>
    <row r="15" spans="1:14" ht="94.5">
      <c r="A15" s="11" t="s">
        <v>100</v>
      </c>
      <c r="B15" s="19" t="s">
        <v>142</v>
      </c>
      <c r="C15" s="19" t="s">
        <v>98</v>
      </c>
      <c r="D15" s="19" t="s">
        <v>26</v>
      </c>
      <c r="E15" s="9" t="s">
        <v>185</v>
      </c>
      <c r="F15" s="14">
        <v>10</v>
      </c>
      <c r="G15" s="15">
        <v>10</v>
      </c>
      <c r="H15" s="15">
        <v>12.5</v>
      </c>
      <c r="I15" s="15">
        <v>25</v>
      </c>
      <c r="J15" s="13" t="s">
        <v>143</v>
      </c>
      <c r="K15" s="8"/>
      <c r="L15" s="23"/>
      <c r="M15" s="19"/>
    </row>
    <row r="16" spans="1:14" ht="94.5">
      <c r="A16" s="11" t="s">
        <v>183</v>
      </c>
      <c r="B16" s="19" t="s">
        <v>144</v>
      </c>
      <c r="C16" s="19" t="s">
        <v>40</v>
      </c>
      <c r="D16" s="19" t="s">
        <v>47</v>
      </c>
      <c r="E16" s="9" t="s">
        <v>185</v>
      </c>
      <c r="F16" s="14">
        <v>10</v>
      </c>
      <c r="G16" s="15">
        <v>10</v>
      </c>
      <c r="H16" s="15">
        <v>7</v>
      </c>
      <c r="I16" s="15">
        <v>14</v>
      </c>
      <c r="J16" s="13" t="s">
        <v>143</v>
      </c>
      <c r="K16" s="8"/>
      <c r="L16" s="23"/>
      <c r="M16" s="19"/>
    </row>
    <row r="17" spans="1:13" ht="94.5">
      <c r="A17" s="11" t="s">
        <v>158</v>
      </c>
      <c r="B17" s="19" t="s">
        <v>132</v>
      </c>
      <c r="C17" s="19" t="s">
        <v>82</v>
      </c>
      <c r="D17" s="19" t="s">
        <v>16</v>
      </c>
      <c r="E17" s="9" t="s">
        <v>185</v>
      </c>
      <c r="F17" s="14">
        <v>10</v>
      </c>
      <c r="G17" s="15">
        <v>10</v>
      </c>
      <c r="H17" s="15">
        <v>5.5</v>
      </c>
      <c r="I17" s="15">
        <v>11</v>
      </c>
      <c r="J17" s="13" t="s">
        <v>143</v>
      </c>
      <c r="K17" s="8"/>
      <c r="L17" s="23"/>
      <c r="M17" s="19"/>
    </row>
    <row r="18" spans="1:13" ht="63">
      <c r="A18" s="11" t="s">
        <v>160</v>
      </c>
      <c r="B18" s="19" t="s">
        <v>145</v>
      </c>
      <c r="C18" s="19" t="s">
        <v>50</v>
      </c>
      <c r="D18" s="19" t="s">
        <v>25</v>
      </c>
      <c r="E18" s="9" t="s">
        <v>186</v>
      </c>
      <c r="F18" s="14">
        <v>10</v>
      </c>
      <c r="G18" s="15">
        <v>10</v>
      </c>
      <c r="H18" s="15">
        <v>5.5</v>
      </c>
      <c r="I18" s="15">
        <v>11</v>
      </c>
      <c r="J18" s="13" t="s">
        <v>133</v>
      </c>
      <c r="K18" s="8"/>
      <c r="L18" s="23"/>
      <c r="M18" s="19"/>
    </row>
    <row r="19" spans="1:13" ht="63">
      <c r="A19" s="16" t="s">
        <v>161</v>
      </c>
      <c r="B19" s="17" t="s">
        <v>110</v>
      </c>
      <c r="C19" s="17" t="s">
        <v>111</v>
      </c>
      <c r="D19" s="17" t="s">
        <v>16</v>
      </c>
      <c r="E19" s="9" t="s">
        <v>159</v>
      </c>
      <c r="F19" s="18">
        <v>10</v>
      </c>
      <c r="G19" s="18">
        <v>10</v>
      </c>
      <c r="H19" s="18">
        <v>7</v>
      </c>
      <c r="I19" s="22">
        <v>0.14000000000000001</v>
      </c>
      <c r="J19" s="17" t="s">
        <v>112</v>
      </c>
      <c r="K19" s="8"/>
      <c r="L19" s="8"/>
      <c r="M19" s="8"/>
    </row>
    <row r="20" spans="1:13" ht="15.75">
      <c r="A20" s="7"/>
      <c r="B20" s="8"/>
      <c r="C20" s="8"/>
      <c r="D20" s="8"/>
      <c r="E20" s="9"/>
      <c r="F20" s="10"/>
      <c r="G20" s="10"/>
      <c r="H20" s="10"/>
      <c r="I20" s="10"/>
      <c r="J20" s="8"/>
      <c r="K20" s="8"/>
      <c r="L20" s="8"/>
      <c r="M20" s="8"/>
    </row>
    <row r="21" spans="1:13" ht="15.75">
      <c r="A21" s="7"/>
      <c r="B21" s="8"/>
      <c r="C21" s="8"/>
      <c r="D21" s="8"/>
      <c r="E21" s="9"/>
      <c r="F21" s="10"/>
      <c r="G21" s="10"/>
      <c r="H21" s="10"/>
      <c r="I21" s="10"/>
      <c r="J21" s="8"/>
      <c r="K21" s="8"/>
      <c r="L21" s="8"/>
      <c r="M21" s="8"/>
    </row>
    <row r="22" spans="1:13" ht="15.75">
      <c r="A22" s="7"/>
      <c r="B22" s="8"/>
      <c r="C22" s="8"/>
      <c r="D22" s="8"/>
      <c r="E22" s="9"/>
      <c r="F22" s="10"/>
      <c r="G22" s="10"/>
      <c r="H22" s="10"/>
      <c r="I22" s="10"/>
      <c r="J22" s="8"/>
      <c r="K22" s="8"/>
      <c r="L22" s="8"/>
      <c r="M22" s="8"/>
    </row>
    <row r="23" spans="1:13" ht="63">
      <c r="A23" s="16">
        <v>1</v>
      </c>
      <c r="B23" s="17" t="s">
        <v>114</v>
      </c>
      <c r="C23" s="17" t="s">
        <v>49</v>
      </c>
      <c r="D23" s="17" t="s">
        <v>115</v>
      </c>
      <c r="E23" s="9" t="s">
        <v>159</v>
      </c>
      <c r="F23" s="18">
        <v>11</v>
      </c>
      <c r="G23" s="18">
        <v>11</v>
      </c>
      <c r="H23" s="18">
        <v>24</v>
      </c>
      <c r="I23" s="22">
        <v>0.48</v>
      </c>
      <c r="J23" s="17" t="s">
        <v>88</v>
      </c>
      <c r="K23" s="8"/>
      <c r="L23" s="8"/>
      <c r="M23" s="8"/>
    </row>
    <row r="24" spans="1:13" ht="94.5">
      <c r="A24" s="20" t="s">
        <v>182</v>
      </c>
      <c r="B24" s="19" t="s">
        <v>146</v>
      </c>
      <c r="C24" s="19" t="s">
        <v>36</v>
      </c>
      <c r="D24" s="19" t="s">
        <v>147</v>
      </c>
      <c r="E24" s="9" t="s">
        <v>185</v>
      </c>
      <c r="F24" s="14">
        <v>11</v>
      </c>
      <c r="G24" s="14">
        <v>11</v>
      </c>
      <c r="H24" s="14">
        <v>34</v>
      </c>
      <c r="I24" s="14">
        <v>68</v>
      </c>
      <c r="J24" s="19" t="s">
        <v>143</v>
      </c>
      <c r="K24" s="19"/>
      <c r="L24" s="19"/>
      <c r="M24" s="8"/>
    </row>
    <row r="25" spans="1:13" ht="94.5">
      <c r="A25" s="20" t="s">
        <v>100</v>
      </c>
      <c r="B25" s="19" t="s">
        <v>131</v>
      </c>
      <c r="C25" s="19" t="s">
        <v>148</v>
      </c>
      <c r="D25" s="19" t="s">
        <v>37</v>
      </c>
      <c r="E25" s="9" t="s">
        <v>185</v>
      </c>
      <c r="F25" s="14">
        <v>11</v>
      </c>
      <c r="G25" s="14">
        <v>11</v>
      </c>
      <c r="H25" s="14">
        <v>26</v>
      </c>
      <c r="I25" s="14">
        <v>52</v>
      </c>
      <c r="J25" s="19" t="s">
        <v>143</v>
      </c>
      <c r="K25" s="19"/>
      <c r="L25" s="19"/>
      <c r="M25" s="8"/>
    </row>
    <row r="26" spans="1:13" ht="94.5">
      <c r="A26" s="20" t="s">
        <v>183</v>
      </c>
      <c r="B26" s="19" t="s">
        <v>149</v>
      </c>
      <c r="C26" s="19" t="s">
        <v>104</v>
      </c>
      <c r="D26" s="19" t="s">
        <v>99</v>
      </c>
      <c r="E26" s="9" t="s">
        <v>185</v>
      </c>
      <c r="F26" s="14">
        <v>11</v>
      </c>
      <c r="G26" s="14">
        <v>11</v>
      </c>
      <c r="H26" s="14">
        <v>25</v>
      </c>
      <c r="I26" s="14">
        <v>50</v>
      </c>
      <c r="J26" s="19" t="s">
        <v>143</v>
      </c>
      <c r="K26" s="19"/>
      <c r="L26" s="19"/>
      <c r="M26" s="8"/>
    </row>
    <row r="27" spans="1:13" ht="78.75">
      <c r="A27" s="20" t="s">
        <v>158</v>
      </c>
      <c r="B27" s="19" t="s">
        <v>150</v>
      </c>
      <c r="C27" s="19" t="s">
        <v>48</v>
      </c>
      <c r="D27" s="19" t="s">
        <v>41</v>
      </c>
      <c r="E27" s="9" t="s">
        <v>187</v>
      </c>
      <c r="F27" s="14">
        <v>11</v>
      </c>
      <c r="G27" s="14">
        <v>11</v>
      </c>
      <c r="H27" s="14">
        <v>18</v>
      </c>
      <c r="I27" s="14">
        <v>36</v>
      </c>
      <c r="J27" s="19" t="s">
        <v>136</v>
      </c>
      <c r="K27" s="19"/>
      <c r="L27" s="19"/>
      <c r="M27" s="8"/>
    </row>
    <row r="28" spans="1:13" ht="126">
      <c r="A28" s="20" t="s">
        <v>160</v>
      </c>
      <c r="B28" s="19" t="s">
        <v>151</v>
      </c>
      <c r="C28" s="19" t="s">
        <v>43</v>
      </c>
      <c r="D28" s="19" t="s">
        <v>126</v>
      </c>
      <c r="E28" s="9" t="s">
        <v>177</v>
      </c>
      <c r="F28" s="14">
        <v>11</v>
      </c>
      <c r="G28" s="14">
        <v>11</v>
      </c>
      <c r="H28" s="14">
        <v>15</v>
      </c>
      <c r="I28" s="14">
        <v>30</v>
      </c>
      <c r="J28" s="19" t="s">
        <v>124</v>
      </c>
      <c r="K28" s="19"/>
      <c r="L28" s="19"/>
      <c r="M28" s="8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Максвелл</vt:lpstr>
      <vt:lpstr>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2015-06-05T18:19:00Z</dcterms:created>
  <dcterms:modified xsi:type="dcterms:W3CDTF">2024-12-18T14:39:07Z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53B65AE7FBBB4E15B7734F3DF97DAB0A_13</vt:lpwstr>
  </property>
  <property fmtid="{D5CDD505-2E9C-101B-9397-08002B2CF9AE}" pid="3" name="KSOProductBuildVer">
    <vt:lpwstr>1049-12.2.0.19307</vt:lpwstr>
  </property>
</Properties>
</file>